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GEL-CARAZ\Desktop\DOCUMENTOS 2022\CONTRATO DOCENTE POR EVALUACION DE EXPEDIENTES 2026\"/>
    </mc:Choice>
  </mc:AlternateContent>
  <bookViews>
    <workbookView xWindow="0" yWindow="0" windowWidth="28695" windowHeight="138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0" i="1" l="1"/>
  <c r="S169" i="1"/>
  <c r="S168" i="1"/>
  <c r="S167" i="1"/>
  <c r="S165" i="1"/>
  <c r="S164" i="1"/>
  <c r="S162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22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3" i="1"/>
  <c r="S132" i="1"/>
  <c r="S131" i="1"/>
  <c r="S112" i="1" l="1"/>
  <c r="S113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107" i="1"/>
  <c r="S83" i="1"/>
  <c r="S82" i="1"/>
  <c r="S81" i="1"/>
  <c r="S80" i="1"/>
  <c r="S79" i="1"/>
  <c r="S78" i="1"/>
  <c r="S77" i="1"/>
  <c r="S76" i="1"/>
  <c r="S74" i="1"/>
  <c r="S73" i="1"/>
  <c r="S72" i="1"/>
  <c r="S67" i="1"/>
  <c r="S64" i="1"/>
  <c r="S63" i="1"/>
  <c r="S56" i="1"/>
  <c r="S69" i="1"/>
  <c r="S54" i="1"/>
</calcChain>
</file>

<file path=xl/sharedStrings.xml><?xml version="1.0" encoding="utf-8"?>
<sst xmlns="http://schemas.openxmlformats.org/spreadsheetml/2006/main" count="1576" uniqueCount="467">
  <si>
    <t>REGION</t>
  </si>
  <si>
    <t>UGEL</t>
  </si>
  <si>
    <t>APELLIDO PATERNO</t>
  </si>
  <si>
    <t>APELLIDO MATERNO</t>
  </si>
  <si>
    <t>NOMBRES</t>
  </si>
  <si>
    <t>DNI</t>
  </si>
  <si>
    <t>MODALIDAD</t>
  </si>
  <si>
    <t>NIVEL</t>
  </si>
  <si>
    <t>N° DE EXPEDIENTE</t>
  </si>
  <si>
    <t>FECHA DE INGRESO EN MESA DE PARTES</t>
  </si>
  <si>
    <t>HORA DE INGRESO EN MESA DE PARTES</t>
  </si>
  <si>
    <t>MORALES</t>
  </si>
  <si>
    <t>ALEJO</t>
  </si>
  <si>
    <t>FLORDA MARGARITA</t>
  </si>
  <si>
    <t>EBR</t>
  </si>
  <si>
    <t>SECUNDARIA</t>
  </si>
  <si>
    <t>FORMACION ACADEMICA</t>
  </si>
  <si>
    <t>FORMACION CONTINUA</t>
  </si>
  <si>
    <t>EXPERIENCIA LABORAL</t>
  </si>
  <si>
    <t>MERITO</t>
  </si>
  <si>
    <t>BONIFICACION</t>
  </si>
  <si>
    <t>PUNTAJE TOTALE</t>
  </si>
  <si>
    <t>OBSERVACIONES</t>
  </si>
  <si>
    <t>AREA A QUE POSTULA</t>
  </si>
  <si>
    <t>ESPECIALIDAD</t>
  </si>
  <si>
    <t>EPT</t>
  </si>
  <si>
    <t>INDUSTRIA DEL VESTIDO</t>
  </si>
  <si>
    <t>ORDEN DE PRELACION</t>
  </si>
  <si>
    <t>PRIMERO</t>
  </si>
  <si>
    <t>SILVA</t>
  </si>
  <si>
    <t>LOPEZ</t>
  </si>
  <si>
    <t>DAVID ANDRES</t>
  </si>
  <si>
    <t>CARPINTERIA</t>
  </si>
  <si>
    <t>PALACIOS</t>
  </si>
  <si>
    <t>ALBORNOZ</t>
  </si>
  <si>
    <t>PERCY ALEXANDER</t>
  </si>
  <si>
    <t>COMPUTACION E INFORMATICA</t>
  </si>
  <si>
    <t>CORNELIO</t>
  </si>
  <si>
    <t>GAVINO</t>
  </si>
  <si>
    <t>LEONEL PAUL</t>
  </si>
  <si>
    <t>ROBLES</t>
  </si>
  <si>
    <t>CACHA</t>
  </si>
  <si>
    <t xml:space="preserve">MAQUITA </t>
  </si>
  <si>
    <t>DIONICIO</t>
  </si>
  <si>
    <t>YLDEFONZO</t>
  </si>
  <si>
    <t>LUZ MARIA</t>
  </si>
  <si>
    <t>CUARTO</t>
  </si>
  <si>
    <t>QUINTO</t>
  </si>
  <si>
    <t>LEON</t>
  </si>
  <si>
    <t>DARIO ROGER</t>
  </si>
  <si>
    <t xml:space="preserve">MENACHO </t>
  </si>
  <si>
    <t>AGROPECIARIA</t>
  </si>
  <si>
    <t>NO CUENTA CON LOS ANEXOS SEGÚN EL D.S 022-2025-MINEDU</t>
  </si>
  <si>
    <t>MEZA</t>
  </si>
  <si>
    <t>VITO</t>
  </si>
  <si>
    <t>LIZ JOSELYN</t>
  </si>
  <si>
    <t>DISEÑO ARQUITECTONICO</t>
  </si>
  <si>
    <t xml:space="preserve">OROYA </t>
  </si>
  <si>
    <t xml:space="preserve">CABALLERO </t>
  </si>
  <si>
    <t>JHON ALEJANDRO</t>
  </si>
  <si>
    <t>SALAZAR</t>
  </si>
  <si>
    <t>CASTILLO</t>
  </si>
  <si>
    <t>PAUL OMAR</t>
  </si>
  <si>
    <t>OCTAVO</t>
  </si>
  <si>
    <t>RAMIREZ</t>
  </si>
  <si>
    <t>CUIZANO</t>
  </si>
  <si>
    <t>VICTOR HUGO</t>
  </si>
  <si>
    <t>SEXTO</t>
  </si>
  <si>
    <t>TEODOR</t>
  </si>
  <si>
    <t>OBREGON</t>
  </si>
  <si>
    <t>OMAR CIRO</t>
  </si>
  <si>
    <t>ECHEVARRIA</t>
  </si>
  <si>
    <t xml:space="preserve">AVILA </t>
  </si>
  <si>
    <t>ADRIAN RAUL</t>
  </si>
  <si>
    <t>CONSTRUCCIONES METALICAS</t>
  </si>
  <si>
    <t>MILLA</t>
  </si>
  <si>
    <t>BLANQUILLO</t>
  </si>
  <si>
    <t>JESUS DONATO</t>
  </si>
  <si>
    <t xml:space="preserve">MEZA </t>
  </si>
  <si>
    <t>NIETO</t>
  </si>
  <si>
    <t>MAELY DEYSY</t>
  </si>
  <si>
    <t>COCINA Y REPOSTERIA</t>
  </si>
  <si>
    <t>BARROSO</t>
  </si>
  <si>
    <t>LINDO</t>
  </si>
  <si>
    <t>JUNIOR KEVIN</t>
  </si>
  <si>
    <t>SEPTIMO</t>
  </si>
  <si>
    <t>NESTOR ANTONIO</t>
  </si>
  <si>
    <t xml:space="preserve">CASTROMONTE </t>
  </si>
  <si>
    <t>NOVENO</t>
  </si>
  <si>
    <t>JULCA</t>
  </si>
  <si>
    <t>RICARDO JACINTO</t>
  </si>
  <si>
    <t>CARPINTERIA Y EVANISTERIA</t>
  </si>
  <si>
    <t>NO CUENTA CON EL ANEXO 06 (FORMACION ACADEMICA)</t>
  </si>
  <si>
    <t xml:space="preserve">ALEGRE </t>
  </si>
  <si>
    <t>YANETH ELIDA</t>
  </si>
  <si>
    <t>PANADERIA Y PASTELERIA</t>
  </si>
  <si>
    <t>CALLAN</t>
  </si>
  <si>
    <t>CULA</t>
  </si>
  <si>
    <t>IDE JULIAN</t>
  </si>
  <si>
    <t>DIAZ</t>
  </si>
  <si>
    <t>MENDOZA</t>
  </si>
  <si>
    <t>ROCIO FABIOLA</t>
  </si>
  <si>
    <t>RAMOS</t>
  </si>
  <si>
    <t>GLADIS MIRIAM</t>
  </si>
  <si>
    <t>FIGUEROA</t>
  </si>
  <si>
    <t>SAAVEDRA</t>
  </si>
  <si>
    <t>JHENNY ROCIO</t>
  </si>
  <si>
    <t>BRUNO</t>
  </si>
  <si>
    <t>REYES</t>
  </si>
  <si>
    <t>JULIAN</t>
  </si>
  <si>
    <t xml:space="preserve">GRANADOS </t>
  </si>
  <si>
    <t>RIVERA</t>
  </si>
  <si>
    <t>JUAN EDUARDO</t>
  </si>
  <si>
    <t>MERCEDES</t>
  </si>
  <si>
    <t>YAURI</t>
  </si>
  <si>
    <t>MILAGROS MARILUZ</t>
  </si>
  <si>
    <t xml:space="preserve">ROSAS </t>
  </si>
  <si>
    <t>PRUDENCIO</t>
  </si>
  <si>
    <t>ISIDRO FELIX</t>
  </si>
  <si>
    <t>CONFECCION TEXTIL</t>
  </si>
  <si>
    <t>CADILLO</t>
  </si>
  <si>
    <t>IBAÑEZ</t>
  </si>
  <si>
    <t>LEYDY YULISA</t>
  </si>
  <si>
    <t>DURAND</t>
  </si>
  <si>
    <t>GUERRERO</t>
  </si>
  <si>
    <t>YULISA CARMEN</t>
  </si>
  <si>
    <t>ESTETICA PERSONAL</t>
  </si>
  <si>
    <t>VERA</t>
  </si>
  <si>
    <t>RICHAR HUGO</t>
  </si>
  <si>
    <t>HUAMAN</t>
  </si>
  <si>
    <t>VALENCIA</t>
  </si>
  <si>
    <t>JONATHAN MICHEL</t>
  </si>
  <si>
    <t>PASACHE</t>
  </si>
  <si>
    <t>CARMEN ELENEA</t>
  </si>
  <si>
    <t xml:space="preserve">GONZALES </t>
  </si>
  <si>
    <t>LOZA</t>
  </si>
  <si>
    <t>MICHAEL JUNIOR</t>
  </si>
  <si>
    <t>VEGA</t>
  </si>
  <si>
    <t>GRANADOS</t>
  </si>
  <si>
    <t>SAMUEL CRISPIN</t>
  </si>
  <si>
    <t>NO INDICA</t>
  </si>
  <si>
    <t>CHAUCA</t>
  </si>
  <si>
    <t>DAVILA</t>
  </si>
  <si>
    <t>CARLOS ALBERTO</t>
  </si>
  <si>
    <t>CASTRO</t>
  </si>
  <si>
    <t>ELIZABETH AMALIA</t>
  </si>
  <si>
    <t>INDUSTRIA TEXTIL</t>
  </si>
  <si>
    <t>JARA</t>
  </si>
  <si>
    <t>PASION</t>
  </si>
  <si>
    <t>EDEINAN FLORINDA</t>
  </si>
  <si>
    <t>ANCASH</t>
  </si>
  <si>
    <t>HUAYLAS</t>
  </si>
  <si>
    <t>PACUSH</t>
  </si>
  <si>
    <t>JAIME ISAIAS</t>
  </si>
  <si>
    <t>EDUCACION FISICA</t>
  </si>
  <si>
    <t>LAVERIANO</t>
  </si>
  <si>
    <t>LUMBE</t>
  </si>
  <si>
    <t>ROBERT EDSON</t>
  </si>
  <si>
    <t xml:space="preserve">MACCHO </t>
  </si>
  <si>
    <t>EBER NANDO</t>
  </si>
  <si>
    <t>LUIS CESAR</t>
  </si>
  <si>
    <t>ESPINOZA</t>
  </si>
  <si>
    <t>WILLIAM GEREMIAS</t>
  </si>
  <si>
    <t xml:space="preserve">JARA </t>
  </si>
  <si>
    <t>NEHEMIAS ISARAEL</t>
  </si>
  <si>
    <t>FREDY MAYCOR</t>
  </si>
  <si>
    <t>ROCA</t>
  </si>
  <si>
    <t>VERGARA</t>
  </si>
  <si>
    <t>ANTONY ETELVINO</t>
  </si>
  <si>
    <t>RUIZ</t>
  </si>
  <si>
    <t>MIGUEL ANGEL</t>
  </si>
  <si>
    <t>MENDEZ</t>
  </si>
  <si>
    <t>ANICETO ARMANDO</t>
  </si>
  <si>
    <t>SORIANO</t>
  </si>
  <si>
    <t>CELESTINO</t>
  </si>
  <si>
    <t>NILO NESTOR</t>
  </si>
  <si>
    <t xml:space="preserve">ARANA </t>
  </si>
  <si>
    <t>JUAN JOSE</t>
  </si>
  <si>
    <t>YANAC</t>
  </si>
  <si>
    <t>ROMERO</t>
  </si>
  <si>
    <t>TAMARA</t>
  </si>
  <si>
    <t>WALTER LEOPOLDO</t>
  </si>
  <si>
    <t xml:space="preserve">VASQUEZ </t>
  </si>
  <si>
    <t>LAGUNA</t>
  </si>
  <si>
    <t>ALEXANDER ANDAIR</t>
  </si>
  <si>
    <t>ALBA</t>
  </si>
  <si>
    <t>PAMELA FIORELLA</t>
  </si>
  <si>
    <t>MEJIA</t>
  </si>
  <si>
    <t xml:space="preserve">LEANDRO </t>
  </si>
  <si>
    <t>JOEL ALFONZO</t>
  </si>
  <si>
    <t>NERI</t>
  </si>
  <si>
    <t xml:space="preserve">BORJA </t>
  </si>
  <si>
    <t>DANNY RONALDO</t>
  </si>
  <si>
    <t>CHIPILLO</t>
  </si>
  <si>
    <t>PALOMINO</t>
  </si>
  <si>
    <t>JUAN JAVIER</t>
  </si>
  <si>
    <t>AGUILAR</t>
  </si>
  <si>
    <t>FERNANDO</t>
  </si>
  <si>
    <t>PAULINO</t>
  </si>
  <si>
    <t>LINARES</t>
  </si>
  <si>
    <t xml:space="preserve">HUERTA </t>
  </si>
  <si>
    <t>WILLIAM DEYVIS</t>
  </si>
  <si>
    <t xml:space="preserve">TRINIDAD </t>
  </si>
  <si>
    <t>SARZOSA</t>
  </si>
  <si>
    <t>NOE HUGO</t>
  </si>
  <si>
    <t xml:space="preserve">RAMOS </t>
  </si>
  <si>
    <t>AQUINO</t>
  </si>
  <si>
    <t>FREDY LIMBER</t>
  </si>
  <si>
    <t>CARRANZA</t>
  </si>
  <si>
    <t>MORENO</t>
  </si>
  <si>
    <t>GINER</t>
  </si>
  <si>
    <t>LIBER EDISON</t>
  </si>
  <si>
    <t>ANGELES</t>
  </si>
  <si>
    <t>PAOLA ANDREA</t>
  </si>
  <si>
    <t xml:space="preserve">ZAVALA </t>
  </si>
  <si>
    <t>LUZ TANIA</t>
  </si>
  <si>
    <t>HERRERA</t>
  </si>
  <si>
    <t>CHAVARRIA</t>
  </si>
  <si>
    <t>ALEX MARCOS</t>
  </si>
  <si>
    <t>TERCERO</t>
  </si>
  <si>
    <t>EDWIN HUGO</t>
  </si>
  <si>
    <t>`09676411</t>
  </si>
  <si>
    <t>COMUNICACIÓN</t>
  </si>
  <si>
    <t>GIRALDO</t>
  </si>
  <si>
    <t>BENANCIO</t>
  </si>
  <si>
    <t>MARIAN FLOR</t>
  </si>
  <si>
    <t>REGALADO</t>
  </si>
  <si>
    <t xml:space="preserve">AIDE SOLEDAD </t>
  </si>
  <si>
    <t>DISCAPACIDAD</t>
  </si>
  <si>
    <t xml:space="preserve">VEGA </t>
  </si>
  <si>
    <t>WILDER MANZUETO</t>
  </si>
  <si>
    <t>CASAS</t>
  </si>
  <si>
    <t>CANDELARIA</t>
  </si>
  <si>
    <t>SHARON ARIELA</t>
  </si>
  <si>
    <t xml:space="preserve">MORENO </t>
  </si>
  <si>
    <t>LOPE</t>
  </si>
  <si>
    <t>CARMEN SOLEDAD</t>
  </si>
  <si>
    <t xml:space="preserve">MIGO </t>
  </si>
  <si>
    <t>MACEDO</t>
  </si>
  <si>
    <t>YOVANA ANTONIA</t>
  </si>
  <si>
    <t>LUIS MIGUEL</t>
  </si>
  <si>
    <t>MALLQUI</t>
  </si>
  <si>
    <t>SANCHEZ</t>
  </si>
  <si>
    <t>CICELY CLARIS</t>
  </si>
  <si>
    <t xml:space="preserve">REYES </t>
  </si>
  <si>
    <t>JOSE ENRIQUE</t>
  </si>
  <si>
    <t>BUSTAMANTE</t>
  </si>
  <si>
    <t>CRISTIAN FRANCISCO</t>
  </si>
  <si>
    <t>SAENZ</t>
  </si>
  <si>
    <t>CAMONES</t>
  </si>
  <si>
    <t>KARINA ROSARIO</t>
  </si>
  <si>
    <t>GARAY</t>
  </si>
  <si>
    <t>CHAVEZ</t>
  </si>
  <si>
    <t>LEIDY ELIDA</t>
  </si>
  <si>
    <t xml:space="preserve">DAVILA </t>
  </si>
  <si>
    <t>LUZ ROCIO</t>
  </si>
  <si>
    <t>SHERON</t>
  </si>
  <si>
    <t>FERNANDEZ</t>
  </si>
  <si>
    <t>LILIANA</t>
  </si>
  <si>
    <t>´09393894</t>
  </si>
  <si>
    <t xml:space="preserve">MILLA </t>
  </si>
  <si>
    <t>FRUCTUOSO</t>
  </si>
  <si>
    <t>MARIBEL CLEMENCIA</t>
  </si>
  <si>
    <t xml:space="preserve">VIDAL </t>
  </si>
  <si>
    <t>CYNTIA MAGALY</t>
  </si>
  <si>
    <t>MARGARITO</t>
  </si>
  <si>
    <t>FABIAN</t>
  </si>
  <si>
    <t>ZELFA MARISOL</t>
  </si>
  <si>
    <t xml:space="preserve">PAREDEZ </t>
  </si>
  <si>
    <t>EVELYN MARYMAR</t>
  </si>
  <si>
    <t xml:space="preserve">JULCA </t>
  </si>
  <si>
    <t>ANTONIO</t>
  </si>
  <si>
    <t>MANUELA SILVANA</t>
  </si>
  <si>
    <t>DOMINGUEZ</t>
  </si>
  <si>
    <t>RAILIN ERNESTO</t>
  </si>
  <si>
    <t>PALMA</t>
  </si>
  <si>
    <t>ALFREDO SATURNINO</t>
  </si>
  <si>
    <t>CHICO</t>
  </si>
  <si>
    <t>YOVER JESUS</t>
  </si>
  <si>
    <t>BARRERA</t>
  </si>
  <si>
    <t>OSCAR YOJAN</t>
  </si>
  <si>
    <t>GUTIERREZ</t>
  </si>
  <si>
    <t>HERLINDA CAROLINA</t>
  </si>
  <si>
    <t xml:space="preserve">CERNA </t>
  </si>
  <si>
    <t>CAMACHO</t>
  </si>
  <si>
    <t>ALDRIN BALDOMERO</t>
  </si>
  <si>
    <t>BEDON</t>
  </si>
  <si>
    <t>ORLY ESTEFANI</t>
  </si>
  <si>
    <t>CABALLERO</t>
  </si>
  <si>
    <t>SANDRA GUADALUPE</t>
  </si>
  <si>
    <t>ABANTO</t>
  </si>
  <si>
    <t>BLANCA ARELI</t>
  </si>
  <si>
    <t xml:space="preserve">ARANDA </t>
  </si>
  <si>
    <t>DIANA MILAGROS</t>
  </si>
  <si>
    <t>ARMAS</t>
  </si>
  <si>
    <t>GILVERT NOLBERTO</t>
  </si>
  <si>
    <t>PONTE</t>
  </si>
  <si>
    <t>JHON</t>
  </si>
  <si>
    <t>ARELLAN</t>
  </si>
  <si>
    <t>DANIEL JEINSON</t>
  </si>
  <si>
    <t xml:space="preserve">PISCOCHE </t>
  </si>
  <si>
    <t xml:space="preserve">EVANGELISTA </t>
  </si>
  <si>
    <t>YERSON ISAIAS</t>
  </si>
  <si>
    <t xml:space="preserve">ANTONIO </t>
  </si>
  <si>
    <t>SIMEON</t>
  </si>
  <si>
    <t>ADOLFO FIDENCIO</t>
  </si>
  <si>
    <t xml:space="preserve">SANTIAGO </t>
  </si>
  <si>
    <t>VILDAD</t>
  </si>
  <si>
    <t xml:space="preserve">NARCISO </t>
  </si>
  <si>
    <t>PICHI</t>
  </si>
  <si>
    <t>TANIA LUZ</t>
  </si>
  <si>
    <t>LLECLLISH</t>
  </si>
  <si>
    <t>CRUZ</t>
  </si>
  <si>
    <t>JULIO ROSINALDO</t>
  </si>
  <si>
    <t>RAFAEL EUGENIO</t>
  </si>
  <si>
    <t>VALDEZ</t>
  </si>
  <si>
    <t>QUIROZ</t>
  </si>
  <si>
    <t xml:space="preserve">GUSTAVO </t>
  </si>
  <si>
    <t>SURIA</t>
  </si>
  <si>
    <t>MARIA AGUSTINA</t>
  </si>
  <si>
    <t>APOLINARIO</t>
  </si>
  <si>
    <t>CANO</t>
  </si>
  <si>
    <t>ELIZABETH REBECA</t>
  </si>
  <si>
    <t>CORDOVA</t>
  </si>
  <si>
    <t>ALVA</t>
  </si>
  <si>
    <t>TREJO</t>
  </si>
  <si>
    <t>FREDY NELSON</t>
  </si>
  <si>
    <t>CLEMENTE</t>
  </si>
  <si>
    <t>BLANCO</t>
  </si>
  <si>
    <t>KIARA</t>
  </si>
  <si>
    <t>GAMARRA</t>
  </si>
  <si>
    <t>TANIA SOFIA</t>
  </si>
  <si>
    <t xml:space="preserve">VERGARA </t>
  </si>
  <si>
    <t>FLORENTINO</t>
  </si>
  <si>
    <t>SAULU SILAS</t>
  </si>
  <si>
    <t xml:space="preserve"> MACEDO </t>
  </si>
  <si>
    <t>ANA JIMENA</t>
  </si>
  <si>
    <t>HUARAZ</t>
  </si>
  <si>
    <t>RUBEN CARLOS</t>
  </si>
  <si>
    <t>LEANDRO</t>
  </si>
  <si>
    <t>DANIELA NILLELY</t>
  </si>
  <si>
    <t>FLORES</t>
  </si>
  <si>
    <t xml:space="preserve">RAMIREZ </t>
  </si>
  <si>
    <t>RUTH ALINA</t>
  </si>
  <si>
    <t>MATEMATICA</t>
  </si>
  <si>
    <t>MARILU MERGELINDA</t>
  </si>
  <si>
    <t>COCHACHIN</t>
  </si>
  <si>
    <t>FREDDY YONY</t>
  </si>
  <si>
    <t xml:space="preserve">VELASQUEZ </t>
  </si>
  <si>
    <t>OSORIO</t>
  </si>
  <si>
    <t>ORNELA LIDIA</t>
  </si>
  <si>
    <t>LYNCOL EMERSON</t>
  </si>
  <si>
    <t xml:space="preserve">CHILCA </t>
  </si>
  <si>
    <t>FREDY ROLANDO</t>
  </si>
  <si>
    <t>PAUCAR</t>
  </si>
  <si>
    <t>SIGUEÑA</t>
  </si>
  <si>
    <t>DAVID ABNER</t>
  </si>
  <si>
    <t>FELICIANO AURELIO</t>
  </si>
  <si>
    <t>XIOMARA BEATRIZ</t>
  </si>
  <si>
    <t>MUÑOZ</t>
  </si>
  <si>
    <t>AGUSTIN</t>
  </si>
  <si>
    <t>TORRES</t>
  </si>
  <si>
    <t>VILLAFANE</t>
  </si>
  <si>
    <t>SHEILA YULISSA</t>
  </si>
  <si>
    <t>JOAQUIN</t>
  </si>
  <si>
    <t>DINA FLOR</t>
  </si>
  <si>
    <t xml:space="preserve">TOLEDO </t>
  </si>
  <si>
    <t>WALTER JAIME</t>
  </si>
  <si>
    <t>MARCO ANTONIO</t>
  </si>
  <si>
    <t>GICO ALBERTO</t>
  </si>
  <si>
    <t xml:space="preserve">TINOCO </t>
  </si>
  <si>
    <t xml:space="preserve"> ISAAC ROGER</t>
  </si>
  <si>
    <t xml:space="preserve"> JHON ALEJANDRO</t>
  </si>
  <si>
    <t>CHARAHUA</t>
  </si>
  <si>
    <t>JOSE LUIS</t>
  </si>
  <si>
    <t>ALEJANDRO IVAN</t>
  </si>
  <si>
    <t>LUGO</t>
  </si>
  <si>
    <t xml:space="preserve">FREDY </t>
  </si>
  <si>
    <t>VILLACORTA</t>
  </si>
  <si>
    <t>ELMER ROGER</t>
  </si>
  <si>
    <t>ENRIQUE</t>
  </si>
  <si>
    <t>LUNA</t>
  </si>
  <si>
    <t>WATSON MAXIMO</t>
  </si>
  <si>
    <t>AGUIRRE</t>
  </si>
  <si>
    <t>DAVID ANGEL</t>
  </si>
  <si>
    <t xml:space="preserve">HUAMLIANO </t>
  </si>
  <si>
    <t xml:space="preserve">LOPEZ </t>
  </si>
  <si>
    <t>WALTER LENIN</t>
  </si>
  <si>
    <t xml:space="preserve"> RUTH MELISA</t>
  </si>
  <si>
    <t>NICODEMOS</t>
  </si>
  <si>
    <t>ZAMBRANO</t>
  </si>
  <si>
    <t>EDWIN EDELMER</t>
  </si>
  <si>
    <t>CIENCIAS SOCIALES</t>
  </si>
  <si>
    <t>MELCHORA NELLY</t>
  </si>
  <si>
    <t>TOCAS</t>
  </si>
  <si>
    <t>ASENCIOS</t>
  </si>
  <si>
    <t xml:space="preserve">JHON </t>
  </si>
  <si>
    <t xml:space="preserve">CABANILLAS </t>
  </si>
  <si>
    <t>JAIMES</t>
  </si>
  <si>
    <t>EDWARD ALFREDO</t>
  </si>
  <si>
    <t>CIRILO</t>
  </si>
  <si>
    <t>GLADYS YERSELINE 33343088</t>
  </si>
  <si>
    <t>DOLORES</t>
  </si>
  <si>
    <t xml:space="preserve">YULIANA </t>
  </si>
  <si>
    <t>PALMADERA</t>
  </si>
  <si>
    <t>CHACHAZ</t>
  </si>
  <si>
    <t xml:space="preserve">EDUARDO </t>
  </si>
  <si>
    <t>ROSALES DE SACHEZ</t>
  </si>
  <si>
    <t>NORMA JACINTA</t>
  </si>
  <si>
    <t xml:space="preserve"> BRAVO </t>
  </si>
  <si>
    <t>ORLANDO CLAVER</t>
  </si>
  <si>
    <t>`09586663</t>
  </si>
  <si>
    <t>PEREZ</t>
  </si>
  <si>
    <t>LEYVA</t>
  </si>
  <si>
    <t>ROSANA YANET</t>
  </si>
  <si>
    <t xml:space="preserve">MEJIA </t>
  </si>
  <si>
    <t>MARIA CONCEPCION</t>
  </si>
  <si>
    <t>JUAN CARLOS</t>
  </si>
  <si>
    <t>RODRIGUEZ</t>
  </si>
  <si>
    <t>TINCO</t>
  </si>
  <si>
    <t>LUIS ALBERTO</t>
  </si>
  <si>
    <t>ARDILES</t>
  </si>
  <si>
    <t xml:space="preserve">CALVO </t>
  </si>
  <si>
    <t>FERNANDO AYNOR</t>
  </si>
  <si>
    <t>ARQUIMEDES ARTURO</t>
  </si>
  <si>
    <t xml:space="preserve">SANTOS </t>
  </si>
  <si>
    <t>DESARROLLO PERSONAL, CIUDADANIA Y CIVICA</t>
  </si>
  <si>
    <t>PAREDEZ</t>
  </si>
  <si>
    <t>DELIA JUANA</t>
  </si>
  <si>
    <t>FREDY GUILLERMO</t>
  </si>
  <si>
    <t>MENACHO</t>
  </si>
  <si>
    <t>ORLANDO FORTUNATO</t>
  </si>
  <si>
    <t>VALERIO</t>
  </si>
  <si>
    <t>LEODAN ABANTO</t>
  </si>
  <si>
    <t>INOCENTE</t>
  </si>
  <si>
    <t>MIRIAM ERIKA</t>
  </si>
  <si>
    <t>CIENCIA Y TECNOLOGIA</t>
  </si>
  <si>
    <t>PORFIRIO EZEQUIEL</t>
  </si>
  <si>
    <t>CALVO</t>
  </si>
  <si>
    <t>ALFREDO MAURO</t>
  </si>
  <si>
    <t>EBA</t>
  </si>
  <si>
    <t>ASENCIO</t>
  </si>
  <si>
    <t>HUGO MARIO</t>
  </si>
  <si>
    <t>EBE</t>
  </si>
  <si>
    <t>LAZARO</t>
  </si>
  <si>
    <t>ELENA</t>
  </si>
  <si>
    <t>SEGUNDO</t>
  </si>
  <si>
    <t xml:space="preserve"> REYES</t>
  </si>
  <si>
    <t>ALICIA MARGOT</t>
  </si>
  <si>
    <t>ALCEDO</t>
  </si>
  <si>
    <t>ANA DEL ROCIO</t>
  </si>
  <si>
    <t xml:space="preserve">GIL </t>
  </si>
  <si>
    <t>FORONDO</t>
  </si>
  <si>
    <t>ELENA ARLETH</t>
  </si>
  <si>
    <t>CETPRO</t>
  </si>
  <si>
    <t>ARTES MANUALES</t>
  </si>
  <si>
    <t>RAFAEL MANUEL</t>
  </si>
  <si>
    <t>LLANCA</t>
  </si>
  <si>
    <t>EDUARDO FAUSTINO</t>
  </si>
  <si>
    <t>BARRIOS</t>
  </si>
  <si>
    <t>HERCULANO</t>
  </si>
  <si>
    <t>GENNY MARIELA</t>
  </si>
  <si>
    <t>AGROPECUARIA</t>
  </si>
  <si>
    <t>RESULTADOS PRELIMINARES DE EVALUACION DE EXPEDIENTES</t>
  </si>
  <si>
    <t>D.S. 022-2025-MINEDU</t>
  </si>
  <si>
    <t>CARAZ, 02 DE MARZO DEL 2026</t>
  </si>
  <si>
    <t>EL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</si>
</sst>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Fill="1"/>
    <xf numFmtId="1" fontId="2" fillId="0" borderId="1" xfId="1" applyNumberFormat="1" applyFont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" fontId="2" fillId="0" borderId="1" xfId="0" applyNumberFormat="1" applyFont="1" applyFill="1" applyBorder="1" applyAlignment="1">
      <alignment horizontal="left"/>
    </xf>
    <xf numFmtId="20" fontId="2" fillId="0" borderId="1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0"/>
  <sheetViews>
    <sheetView tabSelected="1" topLeftCell="A175" workbookViewId="0">
      <selection activeCell="D175" sqref="D175"/>
    </sheetView>
  </sheetViews>
  <sheetFormatPr baseColWidth="10" defaultRowHeight="28.5" x14ac:dyDescent="0.45"/>
  <cols>
    <col min="1" max="1" width="4.46484375" customWidth="1"/>
    <col min="2" max="2" width="5.3984375" customWidth="1"/>
    <col min="3" max="3" width="9.1328125" customWidth="1"/>
    <col min="4" max="4" width="9.53125" customWidth="1"/>
    <col min="5" max="5" width="9.46484375" customWidth="1"/>
    <col min="6" max="6" width="7.1328125" customWidth="1"/>
    <col min="7" max="7" width="6.265625" customWidth="1"/>
    <col min="8" max="8" width="7.796875" customWidth="1"/>
    <col min="9" max="9" width="8" customWidth="1"/>
    <col min="10" max="10" width="9.53125" customWidth="1"/>
    <col min="13" max="13" width="15.265625" customWidth="1"/>
    <col min="14" max="14" width="6.53125" customWidth="1"/>
    <col min="15" max="15" width="10.33203125" customWidth="1"/>
    <col min="17" max="17" width="5.1328125" customWidth="1"/>
    <col min="18" max="18" width="6.59765625" customWidth="1"/>
    <col min="19" max="19" width="7.46484375" bestFit="1" customWidth="1"/>
  </cols>
  <sheetData>
    <row r="1" spans="1:23" x14ac:dyDescent="0.45">
      <c r="A1" s="17" t="s">
        <v>463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3" x14ac:dyDescent="0.45">
      <c r="A2" s="17" t="s">
        <v>464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3" ht="29.25" thickBot="1" x14ac:dyDescent="0.5"/>
    <row r="4" spans="1:23" ht="33" x14ac:dyDescent="0.4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6" t="s">
        <v>10</v>
      </c>
      <c r="L4" s="7" t="s">
        <v>23</v>
      </c>
      <c r="M4" s="7" t="s">
        <v>24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27</v>
      </c>
      <c r="U4" s="7" t="s">
        <v>22</v>
      </c>
    </row>
    <row r="5" spans="1:23" x14ac:dyDescent="0.45">
      <c r="A5" s="8" t="s">
        <v>150</v>
      </c>
      <c r="B5" s="8" t="s">
        <v>151</v>
      </c>
      <c r="C5" s="8" t="s">
        <v>11</v>
      </c>
      <c r="D5" s="8" t="s">
        <v>12</v>
      </c>
      <c r="E5" s="8" t="s">
        <v>13</v>
      </c>
      <c r="F5" s="8">
        <v>44561984</v>
      </c>
      <c r="G5" s="8" t="s">
        <v>14</v>
      </c>
      <c r="H5" s="8" t="s">
        <v>15</v>
      </c>
      <c r="I5" s="8">
        <v>2937</v>
      </c>
      <c r="J5" s="9">
        <v>46078</v>
      </c>
      <c r="K5" s="10">
        <v>0.10416666666666667</v>
      </c>
      <c r="L5" s="8" t="s">
        <v>25</v>
      </c>
      <c r="M5" s="8" t="s">
        <v>26</v>
      </c>
      <c r="N5" s="8">
        <v>0</v>
      </c>
      <c r="O5" s="8">
        <v>1</v>
      </c>
      <c r="P5" s="8">
        <v>13.4</v>
      </c>
      <c r="Q5" s="8">
        <v>0</v>
      </c>
      <c r="R5" s="8">
        <v>0</v>
      </c>
      <c r="S5" s="8">
        <v>14.4</v>
      </c>
      <c r="T5" s="8" t="s">
        <v>28</v>
      </c>
      <c r="U5" s="8"/>
    </row>
    <row r="6" spans="1:23" x14ac:dyDescent="0.45">
      <c r="A6" s="8" t="s">
        <v>150</v>
      </c>
      <c r="B6" s="8" t="s">
        <v>151</v>
      </c>
      <c r="C6" s="8" t="s">
        <v>29</v>
      </c>
      <c r="D6" s="8" t="s">
        <v>30</v>
      </c>
      <c r="E6" s="8" t="s">
        <v>31</v>
      </c>
      <c r="F6" s="8">
        <v>47110755</v>
      </c>
      <c r="G6" s="8" t="s">
        <v>14</v>
      </c>
      <c r="H6" s="8" t="s">
        <v>15</v>
      </c>
      <c r="I6" s="8">
        <v>2803</v>
      </c>
      <c r="J6" s="9">
        <v>46077</v>
      </c>
      <c r="K6" s="10">
        <v>0.40138888888888885</v>
      </c>
      <c r="L6" s="8" t="s">
        <v>25</v>
      </c>
      <c r="M6" s="8" t="s">
        <v>32</v>
      </c>
      <c r="N6" s="8">
        <v>0</v>
      </c>
      <c r="O6" s="8">
        <v>2.5</v>
      </c>
      <c r="P6" s="8">
        <v>0</v>
      </c>
      <c r="Q6" s="8">
        <v>0</v>
      </c>
      <c r="R6" s="8">
        <v>0</v>
      </c>
      <c r="S6" s="8">
        <v>2.5</v>
      </c>
      <c r="T6" s="8" t="s">
        <v>28</v>
      </c>
      <c r="U6" s="8"/>
    </row>
    <row r="7" spans="1:23" x14ac:dyDescent="0.45">
      <c r="A7" s="8" t="s">
        <v>150</v>
      </c>
      <c r="B7" s="8" t="s">
        <v>151</v>
      </c>
      <c r="C7" s="8" t="s">
        <v>33</v>
      </c>
      <c r="D7" s="8" t="s">
        <v>34</v>
      </c>
      <c r="E7" s="8" t="s">
        <v>35</v>
      </c>
      <c r="F7" s="8">
        <v>32645401</v>
      </c>
      <c r="G7" s="8" t="s">
        <v>14</v>
      </c>
      <c r="H7" s="8" t="s">
        <v>15</v>
      </c>
      <c r="I7" s="8">
        <v>3024</v>
      </c>
      <c r="J7" s="9">
        <v>46079</v>
      </c>
      <c r="K7" s="10">
        <v>0.46527777777777773</v>
      </c>
      <c r="L7" s="8" t="s">
        <v>25</v>
      </c>
      <c r="M7" s="8" t="s">
        <v>36</v>
      </c>
      <c r="N7" s="8">
        <v>0</v>
      </c>
      <c r="O7" s="8">
        <v>2</v>
      </c>
      <c r="P7" s="8">
        <v>16.2</v>
      </c>
      <c r="Q7" s="8">
        <v>0</v>
      </c>
      <c r="R7" s="8">
        <v>0</v>
      </c>
      <c r="S7" s="8">
        <v>18.2</v>
      </c>
      <c r="T7" s="8" t="s">
        <v>28</v>
      </c>
      <c r="U7" s="8"/>
    </row>
    <row r="8" spans="1:23" x14ac:dyDescent="0.45">
      <c r="A8" s="8" t="s">
        <v>150</v>
      </c>
      <c r="B8" s="8" t="s">
        <v>151</v>
      </c>
      <c r="C8" s="8" t="s">
        <v>37</v>
      </c>
      <c r="D8" s="8" t="s">
        <v>38</v>
      </c>
      <c r="E8" s="8" t="s">
        <v>39</v>
      </c>
      <c r="F8" s="8">
        <v>46637520</v>
      </c>
      <c r="G8" s="8" t="s">
        <v>14</v>
      </c>
      <c r="H8" s="8" t="s">
        <v>15</v>
      </c>
      <c r="I8" s="8">
        <v>3072</v>
      </c>
      <c r="J8" s="9">
        <v>46079</v>
      </c>
      <c r="K8" s="10">
        <v>0.18402777777777779</v>
      </c>
      <c r="L8" s="8" t="s">
        <v>25</v>
      </c>
      <c r="M8" s="8" t="s">
        <v>36</v>
      </c>
      <c r="N8" s="8">
        <v>4</v>
      </c>
      <c r="O8" s="8">
        <v>8.5</v>
      </c>
      <c r="P8" s="8">
        <v>23.4</v>
      </c>
      <c r="Q8" s="8">
        <v>4</v>
      </c>
      <c r="R8" s="8">
        <v>0</v>
      </c>
      <c r="S8" s="8">
        <v>39.4</v>
      </c>
      <c r="T8" s="8" t="s">
        <v>28</v>
      </c>
      <c r="U8" s="8"/>
    </row>
    <row r="9" spans="1:23" x14ac:dyDescent="0.45">
      <c r="A9" s="8" t="s">
        <v>150</v>
      </c>
      <c r="B9" s="8" t="s">
        <v>151</v>
      </c>
      <c r="C9" s="8" t="s">
        <v>40</v>
      </c>
      <c r="D9" s="8" t="s">
        <v>41</v>
      </c>
      <c r="E9" s="8" t="s">
        <v>42</v>
      </c>
      <c r="F9" s="8">
        <v>42552999</v>
      </c>
      <c r="G9" s="8" t="s">
        <v>14</v>
      </c>
      <c r="H9" s="8" t="s">
        <v>15</v>
      </c>
      <c r="I9" s="8">
        <v>2948</v>
      </c>
      <c r="J9" s="9">
        <v>46079</v>
      </c>
      <c r="K9" s="10">
        <v>0.1423611111111111</v>
      </c>
      <c r="L9" s="8" t="s">
        <v>25</v>
      </c>
      <c r="M9" s="8" t="s">
        <v>36</v>
      </c>
      <c r="N9" s="8">
        <v>0</v>
      </c>
      <c r="O9" s="8">
        <v>10</v>
      </c>
      <c r="P9" s="8">
        <v>10</v>
      </c>
      <c r="Q9" s="8">
        <v>0</v>
      </c>
      <c r="R9" s="8">
        <v>0</v>
      </c>
      <c r="S9" s="8">
        <v>20</v>
      </c>
      <c r="T9" s="8" t="s">
        <v>28</v>
      </c>
      <c r="U9" s="8"/>
    </row>
    <row r="10" spans="1:23" x14ac:dyDescent="0.45">
      <c r="A10" s="8" t="s">
        <v>150</v>
      </c>
      <c r="B10" s="8" t="s">
        <v>151</v>
      </c>
      <c r="C10" s="8" t="s">
        <v>43</v>
      </c>
      <c r="D10" s="8" t="s">
        <v>44</v>
      </c>
      <c r="E10" s="8" t="s">
        <v>45</v>
      </c>
      <c r="F10" s="8">
        <v>44459884</v>
      </c>
      <c r="G10" s="8" t="s">
        <v>14</v>
      </c>
      <c r="H10" s="8" t="s">
        <v>15</v>
      </c>
      <c r="I10" s="8">
        <v>2902</v>
      </c>
      <c r="J10" s="9">
        <v>46078</v>
      </c>
      <c r="K10" s="10">
        <v>0.4465277777777778</v>
      </c>
      <c r="L10" s="8" t="s">
        <v>25</v>
      </c>
      <c r="M10" s="8" t="s">
        <v>36</v>
      </c>
      <c r="N10" s="8">
        <v>4</v>
      </c>
      <c r="O10" s="8">
        <v>7</v>
      </c>
      <c r="P10" s="8">
        <v>4</v>
      </c>
      <c r="Q10" s="8">
        <v>0</v>
      </c>
      <c r="R10" s="8">
        <v>0</v>
      </c>
      <c r="S10" s="8">
        <v>15</v>
      </c>
      <c r="T10" s="8" t="s">
        <v>47</v>
      </c>
      <c r="U10" s="8"/>
    </row>
    <row r="11" spans="1:23" ht="45" x14ac:dyDescent="0.45">
      <c r="A11" s="8" t="s">
        <v>150</v>
      </c>
      <c r="B11" s="8" t="s">
        <v>151</v>
      </c>
      <c r="C11" s="8" t="s">
        <v>48</v>
      </c>
      <c r="D11" s="8" t="s">
        <v>50</v>
      </c>
      <c r="E11" s="8" t="s">
        <v>49</v>
      </c>
      <c r="F11" s="8">
        <v>46100434</v>
      </c>
      <c r="G11" s="8" t="s">
        <v>14</v>
      </c>
      <c r="H11" s="8" t="s">
        <v>15</v>
      </c>
      <c r="I11" s="8">
        <v>2851</v>
      </c>
      <c r="J11" s="11">
        <v>46077</v>
      </c>
      <c r="K11" s="10">
        <v>0.1111111111111111</v>
      </c>
      <c r="L11" s="8" t="s">
        <v>25</v>
      </c>
      <c r="M11" s="8" t="s">
        <v>462</v>
      </c>
      <c r="N11" s="8">
        <v>0</v>
      </c>
      <c r="O11" s="8">
        <v>1.5</v>
      </c>
      <c r="P11" s="8">
        <v>0</v>
      </c>
      <c r="Q11" s="8">
        <v>0</v>
      </c>
      <c r="R11" s="8">
        <v>0</v>
      </c>
      <c r="S11" s="8">
        <v>1.5</v>
      </c>
      <c r="T11" s="8" t="s">
        <v>47</v>
      </c>
      <c r="U11" s="16" t="s">
        <v>52</v>
      </c>
    </row>
    <row r="12" spans="1:23" x14ac:dyDescent="0.45">
      <c r="A12" s="8" t="s">
        <v>150</v>
      </c>
      <c r="B12" s="8" t="s">
        <v>151</v>
      </c>
      <c r="C12" s="8" t="s">
        <v>57</v>
      </c>
      <c r="D12" s="8" t="s">
        <v>58</v>
      </c>
      <c r="E12" s="8" t="s">
        <v>59</v>
      </c>
      <c r="F12" s="8">
        <v>43350680</v>
      </c>
      <c r="G12" s="8" t="s">
        <v>14</v>
      </c>
      <c r="H12" s="8" t="s">
        <v>15</v>
      </c>
      <c r="I12" s="8">
        <v>2892</v>
      </c>
      <c r="J12" s="11">
        <v>46078</v>
      </c>
      <c r="K12" s="10">
        <v>0.43194444444444446</v>
      </c>
      <c r="L12" s="8" t="s">
        <v>25</v>
      </c>
      <c r="M12" s="8" t="s">
        <v>36</v>
      </c>
      <c r="N12" s="8">
        <v>0</v>
      </c>
      <c r="O12" s="8">
        <v>2.5</v>
      </c>
      <c r="P12" s="8">
        <v>15.6</v>
      </c>
      <c r="Q12" s="8">
        <v>0</v>
      </c>
      <c r="R12" s="8">
        <v>1.85</v>
      </c>
      <c r="S12" s="8">
        <v>20.350000000000001</v>
      </c>
      <c r="T12" s="8" t="s">
        <v>47</v>
      </c>
      <c r="U12" s="8"/>
    </row>
    <row r="13" spans="1:23" x14ac:dyDescent="0.45">
      <c r="A13" s="8" t="s">
        <v>150</v>
      </c>
      <c r="B13" s="8" t="s">
        <v>151</v>
      </c>
      <c r="C13" s="8" t="s">
        <v>60</v>
      </c>
      <c r="D13" s="8" t="s">
        <v>61</v>
      </c>
      <c r="E13" s="8" t="s">
        <v>62</v>
      </c>
      <c r="F13" s="8">
        <v>40552500</v>
      </c>
      <c r="G13" s="8" t="s">
        <v>14</v>
      </c>
      <c r="H13" s="8" t="s">
        <v>15</v>
      </c>
      <c r="I13" s="8">
        <v>2829</v>
      </c>
      <c r="J13" s="11">
        <v>46077</v>
      </c>
      <c r="K13" s="10">
        <v>0.47916666666666669</v>
      </c>
      <c r="L13" s="8" t="s">
        <v>25</v>
      </c>
      <c r="M13" s="8" t="s">
        <v>56</v>
      </c>
      <c r="N13" s="8"/>
      <c r="O13" s="8">
        <v>4</v>
      </c>
      <c r="P13" s="8">
        <v>0</v>
      </c>
      <c r="Q13" s="8">
        <v>0</v>
      </c>
      <c r="R13" s="8">
        <v>0</v>
      </c>
      <c r="S13" s="8">
        <v>4</v>
      </c>
      <c r="T13" s="8" t="s">
        <v>47</v>
      </c>
      <c r="U13" s="8"/>
    </row>
    <row r="14" spans="1:23" x14ac:dyDescent="0.45">
      <c r="A14" s="8" t="s">
        <v>150</v>
      </c>
      <c r="B14" s="8" t="s">
        <v>151</v>
      </c>
      <c r="C14" s="12" t="s">
        <v>129</v>
      </c>
      <c r="D14" s="12" t="s">
        <v>130</v>
      </c>
      <c r="E14" s="12" t="s">
        <v>131</v>
      </c>
      <c r="F14" s="12">
        <v>46603775</v>
      </c>
      <c r="G14" s="12" t="s">
        <v>14</v>
      </c>
      <c r="H14" s="12" t="s">
        <v>15</v>
      </c>
      <c r="I14" s="12">
        <v>3032</v>
      </c>
      <c r="J14" s="13">
        <v>46079</v>
      </c>
      <c r="K14" s="14">
        <v>0.48958333333333331</v>
      </c>
      <c r="L14" s="12" t="s">
        <v>25</v>
      </c>
      <c r="M14" s="12" t="s">
        <v>81</v>
      </c>
      <c r="N14" s="12">
        <v>0</v>
      </c>
      <c r="O14" s="12">
        <v>10</v>
      </c>
      <c r="P14" s="12">
        <v>4.5999999999999996</v>
      </c>
      <c r="Q14" s="12">
        <v>0</v>
      </c>
      <c r="R14" s="12">
        <v>0</v>
      </c>
      <c r="S14" s="12">
        <v>14.6</v>
      </c>
      <c r="T14" s="12" t="s">
        <v>67</v>
      </c>
      <c r="U14" s="12"/>
      <c r="V14" s="1"/>
      <c r="W14" s="1"/>
    </row>
    <row r="15" spans="1:23" x14ac:dyDescent="0.45">
      <c r="A15" s="8" t="s">
        <v>150</v>
      </c>
      <c r="B15" s="8" t="s">
        <v>151</v>
      </c>
      <c r="C15" s="8" t="s">
        <v>64</v>
      </c>
      <c r="D15" s="8" t="s">
        <v>65</v>
      </c>
      <c r="E15" s="8" t="s">
        <v>66</v>
      </c>
      <c r="F15" s="8">
        <v>47185544</v>
      </c>
      <c r="G15" s="8" t="s">
        <v>14</v>
      </c>
      <c r="H15" s="8" t="s">
        <v>15</v>
      </c>
      <c r="I15" s="8">
        <v>2868</v>
      </c>
      <c r="J15" s="11">
        <v>46077</v>
      </c>
      <c r="K15" s="10">
        <v>0.17361111111111113</v>
      </c>
      <c r="L15" s="8" t="s">
        <v>25</v>
      </c>
      <c r="M15" s="8" t="s">
        <v>51</v>
      </c>
      <c r="N15" s="8">
        <v>0</v>
      </c>
      <c r="O15" s="8">
        <v>1.5</v>
      </c>
      <c r="P15" s="8">
        <v>0</v>
      </c>
      <c r="Q15" s="8">
        <v>0</v>
      </c>
      <c r="R15" s="8">
        <v>0</v>
      </c>
      <c r="S15" s="8">
        <v>1.5</v>
      </c>
      <c r="T15" s="8" t="s">
        <v>67</v>
      </c>
      <c r="U15" s="8"/>
    </row>
    <row r="16" spans="1:23" x14ac:dyDescent="0.45">
      <c r="A16" s="8" t="s">
        <v>150</v>
      </c>
      <c r="B16" s="8" t="s">
        <v>151</v>
      </c>
      <c r="C16" s="12" t="s">
        <v>68</v>
      </c>
      <c r="D16" s="12" t="s">
        <v>69</v>
      </c>
      <c r="E16" s="12" t="s">
        <v>70</v>
      </c>
      <c r="F16" s="8">
        <v>41510495</v>
      </c>
      <c r="G16" s="8" t="s">
        <v>14</v>
      </c>
      <c r="H16" s="8" t="s">
        <v>15</v>
      </c>
      <c r="I16" s="8">
        <v>2812</v>
      </c>
      <c r="J16" s="11">
        <v>46077</v>
      </c>
      <c r="K16" s="10">
        <v>0.45416666666666666</v>
      </c>
      <c r="L16" s="8" t="s">
        <v>25</v>
      </c>
      <c r="M16" s="8" t="s">
        <v>36</v>
      </c>
      <c r="N16" s="8">
        <v>4</v>
      </c>
      <c r="O16" s="8">
        <v>1</v>
      </c>
      <c r="P16" s="8">
        <v>5.4</v>
      </c>
      <c r="Q16" s="8">
        <v>0</v>
      </c>
      <c r="R16" s="8">
        <v>0</v>
      </c>
      <c r="S16" s="8">
        <v>10.4</v>
      </c>
      <c r="T16" s="8" t="s">
        <v>67</v>
      </c>
      <c r="U16" s="8"/>
    </row>
    <row r="17" spans="1:22" x14ac:dyDescent="0.45">
      <c r="A17" s="8" t="s">
        <v>150</v>
      </c>
      <c r="B17" s="8" t="s">
        <v>151</v>
      </c>
      <c r="C17" s="8" t="s">
        <v>71</v>
      </c>
      <c r="D17" s="8" t="s">
        <v>72</v>
      </c>
      <c r="E17" s="8" t="s">
        <v>73</v>
      </c>
      <c r="F17" s="8">
        <v>70353523</v>
      </c>
      <c r="G17" s="8" t="s">
        <v>14</v>
      </c>
      <c r="H17" s="8" t="s">
        <v>15</v>
      </c>
      <c r="I17" s="8">
        <v>2897</v>
      </c>
      <c r="J17" s="11">
        <v>46078</v>
      </c>
      <c r="K17" s="10">
        <v>0.44097222222222227</v>
      </c>
      <c r="L17" s="8" t="s">
        <v>25</v>
      </c>
      <c r="M17" s="8" t="s">
        <v>74</v>
      </c>
      <c r="N17" s="8">
        <v>4</v>
      </c>
      <c r="O17" s="8">
        <v>0</v>
      </c>
      <c r="P17" s="8">
        <v>0</v>
      </c>
      <c r="Q17" s="8">
        <v>0</v>
      </c>
      <c r="R17" s="8">
        <v>0</v>
      </c>
      <c r="S17" s="8">
        <v>4</v>
      </c>
      <c r="T17" s="8" t="s">
        <v>67</v>
      </c>
      <c r="U17" s="8"/>
    </row>
    <row r="18" spans="1:22" x14ac:dyDescent="0.45">
      <c r="A18" s="8" t="s">
        <v>150</v>
      </c>
      <c r="B18" s="8" t="s">
        <v>151</v>
      </c>
      <c r="C18" s="8" t="s">
        <v>75</v>
      </c>
      <c r="D18" s="8" t="s">
        <v>76</v>
      </c>
      <c r="E18" s="8" t="s">
        <v>77</v>
      </c>
      <c r="F18" s="8">
        <v>32408328</v>
      </c>
      <c r="G18" s="8" t="s">
        <v>14</v>
      </c>
      <c r="H18" s="8" t="s">
        <v>15</v>
      </c>
      <c r="I18" s="8">
        <v>2898</v>
      </c>
      <c r="J18" s="11">
        <v>46078</v>
      </c>
      <c r="K18" s="10">
        <v>0.44236111111111115</v>
      </c>
      <c r="L18" s="8" t="s">
        <v>25</v>
      </c>
      <c r="M18" s="8" t="s">
        <v>36</v>
      </c>
      <c r="N18" s="8">
        <v>0</v>
      </c>
      <c r="O18" s="8">
        <v>5</v>
      </c>
      <c r="P18" s="8">
        <v>1.6</v>
      </c>
      <c r="Q18" s="8">
        <v>0</v>
      </c>
      <c r="R18" s="8">
        <v>0</v>
      </c>
      <c r="S18" s="8">
        <v>0.6</v>
      </c>
      <c r="T18" s="8" t="s">
        <v>67</v>
      </c>
      <c r="U18" s="8"/>
    </row>
    <row r="19" spans="1:22" x14ac:dyDescent="0.45">
      <c r="A19" s="8" t="s">
        <v>150</v>
      </c>
      <c r="B19" s="8" t="s">
        <v>151</v>
      </c>
      <c r="C19" s="8" t="s">
        <v>78</v>
      </c>
      <c r="D19" s="8" t="s">
        <v>79</v>
      </c>
      <c r="E19" s="8" t="s">
        <v>80</v>
      </c>
      <c r="F19" s="8">
        <v>75675575</v>
      </c>
      <c r="G19" s="8" t="s">
        <v>14</v>
      </c>
      <c r="H19" s="8" t="s">
        <v>15</v>
      </c>
      <c r="I19" s="8">
        <v>3041</v>
      </c>
      <c r="J19" s="11">
        <v>46079</v>
      </c>
      <c r="K19" s="10">
        <v>0.50972222222222219</v>
      </c>
      <c r="L19" s="8" t="s">
        <v>25</v>
      </c>
      <c r="M19" s="8" t="s">
        <v>81</v>
      </c>
      <c r="N19" s="8">
        <v>0</v>
      </c>
      <c r="O19" s="8">
        <v>3.5</v>
      </c>
      <c r="P19" s="8">
        <v>3.8</v>
      </c>
      <c r="Q19" s="8">
        <v>0</v>
      </c>
      <c r="R19" s="8">
        <v>0</v>
      </c>
      <c r="S19" s="8">
        <v>7.3</v>
      </c>
      <c r="T19" s="8" t="s">
        <v>67</v>
      </c>
      <c r="U19" s="8"/>
    </row>
    <row r="20" spans="1:22" x14ac:dyDescent="0.45">
      <c r="A20" s="8" t="s">
        <v>150</v>
      </c>
      <c r="B20" s="8" t="s">
        <v>151</v>
      </c>
      <c r="C20" s="8" t="s">
        <v>82</v>
      </c>
      <c r="D20" s="8" t="s">
        <v>83</v>
      </c>
      <c r="E20" s="8" t="s">
        <v>84</v>
      </c>
      <c r="F20" s="8">
        <v>75968625</v>
      </c>
      <c r="G20" s="8" t="s">
        <v>14</v>
      </c>
      <c r="H20" s="8" t="s">
        <v>15</v>
      </c>
      <c r="I20" s="8">
        <v>2907</v>
      </c>
      <c r="J20" s="11">
        <v>46078</v>
      </c>
      <c r="K20" s="10">
        <v>0.45624999999999999</v>
      </c>
      <c r="L20" s="8" t="s">
        <v>25</v>
      </c>
      <c r="M20" s="8" t="s">
        <v>36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3</v>
      </c>
      <c r="T20" s="8" t="s">
        <v>85</v>
      </c>
      <c r="U20" s="8"/>
    </row>
    <row r="21" spans="1:22" x14ac:dyDescent="0.45">
      <c r="A21" s="8" t="s">
        <v>150</v>
      </c>
      <c r="B21" s="8" t="s">
        <v>151</v>
      </c>
      <c r="C21" s="8" t="s">
        <v>53</v>
      </c>
      <c r="D21" s="8" t="s">
        <v>54</v>
      </c>
      <c r="E21" s="8" t="s">
        <v>55</v>
      </c>
      <c r="F21" s="8">
        <v>70101231</v>
      </c>
      <c r="G21" s="8" t="s">
        <v>14</v>
      </c>
      <c r="H21" s="8" t="s">
        <v>15</v>
      </c>
      <c r="I21" s="8">
        <v>3074</v>
      </c>
      <c r="J21" s="11">
        <v>46079</v>
      </c>
      <c r="K21" s="10">
        <v>0.19444444444444445</v>
      </c>
      <c r="L21" s="8" t="s">
        <v>25</v>
      </c>
      <c r="M21" s="2" t="s">
        <v>56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 t="s">
        <v>63</v>
      </c>
      <c r="U21" s="8"/>
    </row>
    <row r="22" spans="1:22" x14ac:dyDescent="0.45">
      <c r="A22" s="8" t="s">
        <v>150</v>
      </c>
      <c r="B22" s="8" t="s">
        <v>151</v>
      </c>
      <c r="C22" s="8" t="s">
        <v>79</v>
      </c>
      <c r="D22" s="8" t="s">
        <v>87</v>
      </c>
      <c r="E22" s="8" t="s">
        <v>86</v>
      </c>
      <c r="F22" s="8">
        <v>70837607</v>
      </c>
      <c r="G22" s="8" t="s">
        <v>14</v>
      </c>
      <c r="H22" s="8" t="s">
        <v>15</v>
      </c>
      <c r="I22" s="8">
        <v>2953</v>
      </c>
      <c r="J22" s="11">
        <v>46078</v>
      </c>
      <c r="K22" s="10">
        <v>0.15277777777777776</v>
      </c>
      <c r="L22" s="8" t="s">
        <v>25</v>
      </c>
      <c r="M22" s="8" t="s">
        <v>36</v>
      </c>
      <c r="N22" s="8">
        <v>0</v>
      </c>
      <c r="O22" s="8">
        <v>1</v>
      </c>
      <c r="P22" s="8">
        <v>0</v>
      </c>
      <c r="Q22" s="8">
        <v>0</v>
      </c>
      <c r="R22" s="8">
        <v>0</v>
      </c>
      <c r="S22" s="8">
        <v>1</v>
      </c>
      <c r="T22" s="8" t="s">
        <v>88</v>
      </c>
      <c r="U22" s="8"/>
    </row>
    <row r="23" spans="1:22" x14ac:dyDescent="0.45">
      <c r="A23" s="8" t="s">
        <v>150</v>
      </c>
      <c r="B23" s="8" t="s">
        <v>151</v>
      </c>
      <c r="C23" s="12" t="s">
        <v>134</v>
      </c>
      <c r="D23" s="12" t="s">
        <v>135</v>
      </c>
      <c r="E23" s="12" t="s">
        <v>136</v>
      </c>
      <c r="F23" s="12">
        <v>70335517</v>
      </c>
      <c r="G23" s="12" t="s">
        <v>14</v>
      </c>
      <c r="H23" s="12" t="s">
        <v>15</v>
      </c>
      <c r="I23" s="12">
        <v>2998</v>
      </c>
      <c r="J23" s="13">
        <v>46079</v>
      </c>
      <c r="K23" s="14">
        <v>0.41041666666666665</v>
      </c>
      <c r="L23" s="12" t="s">
        <v>25</v>
      </c>
      <c r="M23" s="12" t="s">
        <v>74</v>
      </c>
      <c r="N23" s="12">
        <v>0</v>
      </c>
      <c r="O23" s="12">
        <v>6</v>
      </c>
      <c r="P23" s="12">
        <v>1.8</v>
      </c>
      <c r="Q23" s="12">
        <v>0</v>
      </c>
      <c r="R23" s="12">
        <v>0</v>
      </c>
      <c r="S23" s="12">
        <v>1.8</v>
      </c>
      <c r="T23" s="12" t="s">
        <v>88</v>
      </c>
      <c r="U23" s="12"/>
      <c r="V23" s="1"/>
    </row>
    <row r="24" spans="1:22" ht="45" x14ac:dyDescent="0.45">
      <c r="A24" s="8" t="s">
        <v>150</v>
      </c>
      <c r="B24" s="8" t="s">
        <v>151</v>
      </c>
      <c r="C24" s="8" t="s">
        <v>64</v>
      </c>
      <c r="D24" s="8" t="s">
        <v>89</v>
      </c>
      <c r="E24" s="8" t="s">
        <v>90</v>
      </c>
      <c r="F24" s="8">
        <v>32382205</v>
      </c>
      <c r="G24" s="8" t="s">
        <v>14</v>
      </c>
      <c r="H24" s="8" t="s">
        <v>15</v>
      </c>
      <c r="I24" s="8">
        <v>2832</v>
      </c>
      <c r="J24" s="11">
        <v>46077</v>
      </c>
      <c r="K24" s="10">
        <v>0.48958333333333331</v>
      </c>
      <c r="L24" s="8" t="s">
        <v>25</v>
      </c>
      <c r="M24" s="8" t="s">
        <v>91</v>
      </c>
      <c r="N24" s="8"/>
      <c r="O24" s="8"/>
      <c r="P24" s="8"/>
      <c r="Q24" s="8"/>
      <c r="R24" s="8"/>
      <c r="S24" s="8"/>
      <c r="T24" s="8"/>
      <c r="U24" s="16" t="s">
        <v>92</v>
      </c>
    </row>
    <row r="25" spans="1:22" ht="45" x14ac:dyDescent="0.45">
      <c r="A25" s="8" t="s">
        <v>150</v>
      </c>
      <c r="B25" s="8" t="s">
        <v>151</v>
      </c>
      <c r="C25" s="8" t="s">
        <v>75</v>
      </c>
      <c r="D25" s="8" t="s">
        <v>93</v>
      </c>
      <c r="E25" s="8" t="s">
        <v>94</v>
      </c>
      <c r="F25" s="8">
        <v>46885393</v>
      </c>
      <c r="G25" s="8" t="s">
        <v>14</v>
      </c>
      <c r="H25" s="8" t="s">
        <v>15</v>
      </c>
      <c r="I25" s="8">
        <v>2839</v>
      </c>
      <c r="J25" s="11">
        <v>46077</v>
      </c>
      <c r="K25" s="10">
        <v>0.51597222222222217</v>
      </c>
      <c r="L25" s="8" t="s">
        <v>25</v>
      </c>
      <c r="M25" s="8" t="s">
        <v>95</v>
      </c>
      <c r="N25" s="8"/>
      <c r="O25" s="8"/>
      <c r="P25" s="8"/>
      <c r="Q25" s="8"/>
      <c r="R25" s="8"/>
      <c r="S25" s="8"/>
      <c r="T25" s="8"/>
      <c r="U25" s="16" t="s">
        <v>92</v>
      </c>
    </row>
    <row r="26" spans="1:22" ht="45" x14ac:dyDescent="0.45">
      <c r="A26" s="8" t="s">
        <v>150</v>
      </c>
      <c r="B26" s="8" t="s">
        <v>151</v>
      </c>
      <c r="C26" s="8" t="s">
        <v>96</v>
      </c>
      <c r="D26" s="8" t="s">
        <v>97</v>
      </c>
      <c r="E26" s="8" t="s">
        <v>98</v>
      </c>
      <c r="F26" s="8">
        <v>32394450</v>
      </c>
      <c r="G26" s="8" t="s">
        <v>14</v>
      </c>
      <c r="H26" s="8" t="s">
        <v>15</v>
      </c>
      <c r="I26" s="8">
        <v>2889</v>
      </c>
      <c r="J26" s="11">
        <v>46078</v>
      </c>
      <c r="K26" s="10">
        <v>0.41111111111111115</v>
      </c>
      <c r="L26" s="8" t="s">
        <v>25</v>
      </c>
      <c r="M26" s="8" t="s">
        <v>74</v>
      </c>
      <c r="N26" s="8"/>
      <c r="O26" s="8"/>
      <c r="P26" s="8"/>
      <c r="Q26" s="8"/>
      <c r="R26" s="8"/>
      <c r="S26" s="8"/>
      <c r="T26" s="8"/>
      <c r="U26" s="16" t="s">
        <v>92</v>
      </c>
    </row>
    <row r="27" spans="1:22" ht="45" x14ac:dyDescent="0.45">
      <c r="A27" s="8" t="s">
        <v>150</v>
      </c>
      <c r="B27" s="8" t="s">
        <v>151</v>
      </c>
      <c r="C27" s="8" t="s">
        <v>99</v>
      </c>
      <c r="D27" s="8" t="s">
        <v>100</v>
      </c>
      <c r="E27" s="8" t="s">
        <v>101</v>
      </c>
      <c r="F27" s="8">
        <v>48092767</v>
      </c>
      <c r="G27" s="8" t="s">
        <v>14</v>
      </c>
      <c r="H27" s="8" t="s">
        <v>15</v>
      </c>
      <c r="I27" s="8">
        <v>2954</v>
      </c>
      <c r="J27" s="11">
        <v>46078</v>
      </c>
      <c r="K27" s="10">
        <v>0.15416666666666667</v>
      </c>
      <c r="L27" s="8" t="s">
        <v>25</v>
      </c>
      <c r="M27" s="8" t="s">
        <v>95</v>
      </c>
      <c r="N27" s="8"/>
      <c r="O27" s="8"/>
      <c r="P27" s="8"/>
      <c r="Q27" s="8"/>
      <c r="R27" s="8"/>
      <c r="S27" s="8"/>
      <c r="T27" s="8"/>
      <c r="U27" s="16" t="s">
        <v>92</v>
      </c>
    </row>
    <row r="28" spans="1:22" ht="45" x14ac:dyDescent="0.45">
      <c r="A28" s="8" t="s">
        <v>150</v>
      </c>
      <c r="B28" s="8" t="s">
        <v>151</v>
      </c>
      <c r="C28" s="8" t="s">
        <v>75</v>
      </c>
      <c r="D28" s="8" t="s">
        <v>102</v>
      </c>
      <c r="E28" s="8" t="s">
        <v>103</v>
      </c>
      <c r="F28" s="8">
        <v>44917180</v>
      </c>
      <c r="G28" s="8" t="s">
        <v>14</v>
      </c>
      <c r="H28" s="8" t="s">
        <v>15</v>
      </c>
      <c r="I28" s="8">
        <v>2865</v>
      </c>
      <c r="J28" s="11">
        <v>46077</v>
      </c>
      <c r="K28" s="10">
        <v>0.16388888888888889</v>
      </c>
      <c r="L28" s="8" t="s">
        <v>25</v>
      </c>
      <c r="M28" s="8" t="s">
        <v>36</v>
      </c>
      <c r="N28" s="8"/>
      <c r="O28" s="8"/>
      <c r="P28" s="8"/>
      <c r="Q28" s="8"/>
      <c r="R28" s="8"/>
      <c r="S28" s="8"/>
      <c r="T28" s="8"/>
      <c r="U28" s="16" t="s">
        <v>92</v>
      </c>
    </row>
    <row r="29" spans="1:22" ht="45" x14ac:dyDescent="0.45">
      <c r="A29" s="8" t="s">
        <v>150</v>
      </c>
      <c r="B29" s="8" t="s">
        <v>151</v>
      </c>
      <c r="C29" s="8" t="s">
        <v>104</v>
      </c>
      <c r="D29" s="8" t="s">
        <v>105</v>
      </c>
      <c r="E29" s="8" t="s">
        <v>106</v>
      </c>
      <c r="F29" s="8">
        <v>33344687</v>
      </c>
      <c r="G29" s="8" t="s">
        <v>14</v>
      </c>
      <c r="H29" s="8" t="s">
        <v>15</v>
      </c>
      <c r="I29" s="8">
        <v>2890</v>
      </c>
      <c r="J29" s="11">
        <v>46078</v>
      </c>
      <c r="K29" s="10">
        <v>0.41250000000000003</v>
      </c>
      <c r="L29" s="8" t="s">
        <v>25</v>
      </c>
      <c r="M29" s="8" t="s">
        <v>81</v>
      </c>
      <c r="N29" s="8"/>
      <c r="O29" s="8"/>
      <c r="P29" s="8"/>
      <c r="Q29" s="8"/>
      <c r="R29" s="8"/>
      <c r="S29" s="8"/>
      <c r="T29" s="8"/>
      <c r="U29" s="16" t="s">
        <v>92</v>
      </c>
    </row>
    <row r="30" spans="1:22" ht="45" x14ac:dyDescent="0.45">
      <c r="A30" s="8" t="s">
        <v>150</v>
      </c>
      <c r="B30" s="8" t="s">
        <v>151</v>
      </c>
      <c r="C30" s="8" t="s">
        <v>107</v>
      </c>
      <c r="D30" s="8" t="s">
        <v>108</v>
      </c>
      <c r="E30" s="8" t="s">
        <v>109</v>
      </c>
      <c r="F30" s="8">
        <v>42183957</v>
      </c>
      <c r="G30" s="8" t="s">
        <v>14</v>
      </c>
      <c r="H30" s="8" t="s">
        <v>15</v>
      </c>
      <c r="I30" s="8">
        <v>2901</v>
      </c>
      <c r="J30" s="11">
        <v>46078</v>
      </c>
      <c r="K30" s="10">
        <v>0.4458333333333333</v>
      </c>
      <c r="L30" s="8" t="s">
        <v>25</v>
      </c>
      <c r="M30" s="8" t="s">
        <v>81</v>
      </c>
      <c r="N30" s="8"/>
      <c r="O30" s="8"/>
      <c r="P30" s="8"/>
      <c r="Q30" s="8"/>
      <c r="R30" s="8"/>
      <c r="S30" s="8"/>
      <c r="T30" s="8"/>
      <c r="U30" s="16" t="s">
        <v>92</v>
      </c>
    </row>
    <row r="31" spans="1:22" ht="45" x14ac:dyDescent="0.45">
      <c r="A31" s="8" t="s">
        <v>150</v>
      </c>
      <c r="B31" s="8" t="s">
        <v>151</v>
      </c>
      <c r="C31" s="8" t="s">
        <v>110</v>
      </c>
      <c r="D31" s="8" t="s">
        <v>111</v>
      </c>
      <c r="E31" s="8" t="s">
        <v>112</v>
      </c>
      <c r="F31" s="8">
        <v>70338868</v>
      </c>
      <c r="G31" s="8" t="s">
        <v>14</v>
      </c>
      <c r="H31" s="8" t="s">
        <v>15</v>
      </c>
      <c r="I31" s="8">
        <v>2927</v>
      </c>
      <c r="J31" s="11">
        <v>46078</v>
      </c>
      <c r="K31" s="10">
        <v>0.51527777777777783</v>
      </c>
      <c r="L31" s="8" t="s">
        <v>25</v>
      </c>
      <c r="M31" s="8" t="s">
        <v>81</v>
      </c>
      <c r="N31" s="8"/>
      <c r="O31" s="8"/>
      <c r="P31" s="8"/>
      <c r="Q31" s="8"/>
      <c r="R31" s="8"/>
      <c r="S31" s="8"/>
      <c r="T31" s="8"/>
      <c r="U31" s="16" t="s">
        <v>92</v>
      </c>
    </row>
    <row r="32" spans="1:22" ht="45" x14ac:dyDescent="0.45">
      <c r="A32" s="8" t="s">
        <v>150</v>
      </c>
      <c r="B32" s="8" t="s">
        <v>151</v>
      </c>
      <c r="C32" s="8" t="s">
        <v>113</v>
      </c>
      <c r="D32" s="8" t="s">
        <v>114</v>
      </c>
      <c r="E32" s="8" t="s">
        <v>115</v>
      </c>
      <c r="F32" s="8">
        <v>73273039</v>
      </c>
      <c r="G32" s="8" t="s">
        <v>14</v>
      </c>
      <c r="H32" s="8" t="s">
        <v>15</v>
      </c>
      <c r="I32" s="8">
        <v>2931</v>
      </c>
      <c r="J32" s="11">
        <v>46078</v>
      </c>
      <c r="K32" s="10">
        <v>0.51874999999999993</v>
      </c>
      <c r="L32" s="8" t="s">
        <v>25</v>
      </c>
      <c r="M32" s="8" t="s">
        <v>81</v>
      </c>
      <c r="N32" s="8"/>
      <c r="O32" s="8"/>
      <c r="P32" s="8"/>
      <c r="Q32" s="8"/>
      <c r="R32" s="8"/>
      <c r="S32" s="8"/>
      <c r="T32" s="8"/>
      <c r="U32" s="16" t="s">
        <v>92</v>
      </c>
    </row>
    <row r="33" spans="1:21" ht="45" x14ac:dyDescent="0.45">
      <c r="A33" s="8" t="s">
        <v>150</v>
      </c>
      <c r="B33" s="8" t="s">
        <v>151</v>
      </c>
      <c r="C33" s="8" t="s">
        <v>99</v>
      </c>
      <c r="D33" s="8" t="s">
        <v>100</v>
      </c>
      <c r="E33" s="8" t="s">
        <v>101</v>
      </c>
      <c r="F33" s="8">
        <v>48092767</v>
      </c>
      <c r="G33" s="8" t="s">
        <v>14</v>
      </c>
      <c r="H33" s="8" t="s">
        <v>15</v>
      </c>
      <c r="I33" s="8">
        <v>2949</v>
      </c>
      <c r="J33" s="11">
        <v>46078</v>
      </c>
      <c r="K33" s="10">
        <v>0.14583333333333334</v>
      </c>
      <c r="L33" s="8" t="s">
        <v>25</v>
      </c>
      <c r="M33" s="8" t="s">
        <v>81</v>
      </c>
      <c r="N33" s="8"/>
      <c r="O33" s="8"/>
      <c r="P33" s="8"/>
      <c r="Q33" s="8"/>
      <c r="R33" s="8"/>
      <c r="S33" s="8"/>
      <c r="T33" s="8"/>
      <c r="U33" s="16" t="s">
        <v>92</v>
      </c>
    </row>
    <row r="34" spans="1:21" ht="45" x14ac:dyDescent="0.45">
      <c r="A34" s="8" t="s">
        <v>150</v>
      </c>
      <c r="B34" s="8" t="s">
        <v>151</v>
      </c>
      <c r="C34" s="8" t="s">
        <v>116</v>
      </c>
      <c r="D34" s="8" t="s">
        <v>117</v>
      </c>
      <c r="E34" s="8" t="s">
        <v>118</v>
      </c>
      <c r="F34" s="8">
        <v>31670294</v>
      </c>
      <c r="G34" s="8" t="s">
        <v>14</v>
      </c>
      <c r="H34" s="8" t="s">
        <v>15</v>
      </c>
      <c r="I34" s="8">
        <v>2924</v>
      </c>
      <c r="J34" s="11">
        <v>46078</v>
      </c>
      <c r="K34" s="10">
        <v>0.51180555555555551</v>
      </c>
      <c r="L34" s="8" t="s">
        <v>25</v>
      </c>
      <c r="M34" s="8" t="s">
        <v>119</v>
      </c>
      <c r="N34" s="8"/>
      <c r="O34" s="8"/>
      <c r="P34" s="8"/>
      <c r="Q34" s="8"/>
      <c r="R34" s="8"/>
      <c r="S34" s="8"/>
      <c r="T34" s="8"/>
      <c r="U34" s="16" t="s">
        <v>92</v>
      </c>
    </row>
    <row r="35" spans="1:21" ht="45" x14ac:dyDescent="0.45">
      <c r="A35" s="8" t="s">
        <v>150</v>
      </c>
      <c r="B35" s="8" t="s">
        <v>151</v>
      </c>
      <c r="C35" s="8" t="s">
        <v>120</v>
      </c>
      <c r="D35" s="8" t="s">
        <v>121</v>
      </c>
      <c r="E35" s="8" t="s">
        <v>122</v>
      </c>
      <c r="F35" s="8">
        <v>75816787</v>
      </c>
      <c r="G35" s="8" t="s">
        <v>14</v>
      </c>
      <c r="H35" s="8" t="s">
        <v>15</v>
      </c>
      <c r="I35" s="8">
        <v>2919</v>
      </c>
      <c r="J35" s="11">
        <v>46078</v>
      </c>
      <c r="K35" s="10">
        <v>0.49652777777777773</v>
      </c>
      <c r="L35" s="8" t="s">
        <v>25</v>
      </c>
      <c r="M35" s="8" t="s">
        <v>81</v>
      </c>
      <c r="N35" s="8"/>
      <c r="O35" s="8"/>
      <c r="P35" s="8"/>
      <c r="Q35" s="8"/>
      <c r="R35" s="8"/>
      <c r="S35" s="8"/>
      <c r="T35" s="8"/>
      <c r="U35" s="16" t="s">
        <v>92</v>
      </c>
    </row>
    <row r="36" spans="1:21" ht="45" x14ac:dyDescent="0.45">
      <c r="A36" s="8" t="s">
        <v>150</v>
      </c>
      <c r="B36" s="8" t="s">
        <v>151</v>
      </c>
      <c r="C36" s="8" t="s">
        <v>123</v>
      </c>
      <c r="D36" s="8" t="s">
        <v>124</v>
      </c>
      <c r="E36" s="8" t="s">
        <v>125</v>
      </c>
      <c r="F36" s="8">
        <v>71776602</v>
      </c>
      <c r="G36" s="8" t="s">
        <v>14</v>
      </c>
      <c r="H36" s="8" t="s">
        <v>15</v>
      </c>
      <c r="I36" s="8">
        <v>3042</v>
      </c>
      <c r="J36" s="11">
        <v>46079</v>
      </c>
      <c r="K36" s="10">
        <v>0.51041666666666663</v>
      </c>
      <c r="L36" s="8" t="s">
        <v>25</v>
      </c>
      <c r="M36" s="8" t="s">
        <v>126</v>
      </c>
      <c r="N36" s="8"/>
      <c r="O36" s="8"/>
      <c r="P36" s="8"/>
      <c r="Q36" s="8"/>
      <c r="R36" s="8"/>
      <c r="S36" s="8"/>
      <c r="T36" s="8"/>
      <c r="U36" s="16" t="s">
        <v>92</v>
      </c>
    </row>
    <row r="37" spans="1:21" ht="45" x14ac:dyDescent="0.45">
      <c r="A37" s="8" t="s">
        <v>150</v>
      </c>
      <c r="B37" s="8" t="s">
        <v>151</v>
      </c>
      <c r="C37" s="8" t="s">
        <v>93</v>
      </c>
      <c r="D37" s="8" t="s">
        <v>127</v>
      </c>
      <c r="E37" s="8" t="s">
        <v>128</v>
      </c>
      <c r="F37" s="8">
        <v>32403980</v>
      </c>
      <c r="G37" s="8" t="s">
        <v>14</v>
      </c>
      <c r="H37" s="8" t="s">
        <v>15</v>
      </c>
      <c r="I37" s="8">
        <v>3040</v>
      </c>
      <c r="J37" s="11">
        <v>46079</v>
      </c>
      <c r="K37" s="10">
        <v>0.50416666666666665</v>
      </c>
      <c r="L37" s="8" t="s">
        <v>25</v>
      </c>
      <c r="M37" s="8" t="s">
        <v>81</v>
      </c>
      <c r="N37" s="8"/>
      <c r="O37" s="8"/>
      <c r="P37" s="8"/>
      <c r="Q37" s="8"/>
      <c r="R37" s="8"/>
      <c r="S37" s="8"/>
      <c r="T37" s="8"/>
      <c r="U37" s="16" t="s">
        <v>92</v>
      </c>
    </row>
    <row r="38" spans="1:21" ht="45" x14ac:dyDescent="0.45">
      <c r="A38" s="8" t="s">
        <v>150</v>
      </c>
      <c r="B38" s="8" t="s">
        <v>151</v>
      </c>
      <c r="C38" s="8" t="s">
        <v>29</v>
      </c>
      <c r="D38" s="8" t="s">
        <v>132</v>
      </c>
      <c r="E38" s="8" t="s">
        <v>133</v>
      </c>
      <c r="F38" s="8">
        <v>32130203</v>
      </c>
      <c r="G38" s="8" t="s">
        <v>14</v>
      </c>
      <c r="H38" s="8" t="s">
        <v>15</v>
      </c>
      <c r="I38" s="8">
        <v>3031</v>
      </c>
      <c r="J38" s="11">
        <v>46079</v>
      </c>
      <c r="K38" s="10">
        <v>0.48402777777777778</v>
      </c>
      <c r="L38" s="8" t="s">
        <v>25</v>
      </c>
      <c r="M38" s="8" t="s">
        <v>26</v>
      </c>
      <c r="N38" s="8"/>
      <c r="O38" s="8"/>
      <c r="P38" s="8"/>
      <c r="Q38" s="8"/>
      <c r="R38" s="8"/>
      <c r="S38" s="8"/>
      <c r="T38" s="8"/>
      <c r="U38" s="16" t="s">
        <v>92</v>
      </c>
    </row>
    <row r="39" spans="1:21" ht="45" x14ac:dyDescent="0.45">
      <c r="A39" s="8" t="s">
        <v>150</v>
      </c>
      <c r="B39" s="8" t="s">
        <v>151</v>
      </c>
      <c r="C39" s="8" t="s">
        <v>134</v>
      </c>
      <c r="D39" s="8" t="s">
        <v>135</v>
      </c>
      <c r="E39" s="8" t="s">
        <v>136</v>
      </c>
      <c r="F39" s="8">
        <v>70335517</v>
      </c>
      <c r="G39" s="8" t="s">
        <v>14</v>
      </c>
      <c r="H39" s="8" t="s">
        <v>15</v>
      </c>
      <c r="I39" s="8">
        <v>3025</v>
      </c>
      <c r="J39" s="11">
        <v>46079</v>
      </c>
      <c r="K39" s="10">
        <v>0.46666666666666662</v>
      </c>
      <c r="L39" s="8" t="s">
        <v>25</v>
      </c>
      <c r="M39" s="8" t="s">
        <v>81</v>
      </c>
      <c r="N39" s="8"/>
      <c r="O39" s="8"/>
      <c r="P39" s="8"/>
      <c r="Q39" s="8"/>
      <c r="R39" s="8"/>
      <c r="S39" s="8"/>
      <c r="T39" s="8"/>
      <c r="U39" s="16" t="s">
        <v>92</v>
      </c>
    </row>
    <row r="40" spans="1:21" ht="45" x14ac:dyDescent="0.45">
      <c r="A40" s="8" t="s">
        <v>150</v>
      </c>
      <c r="B40" s="8" t="s">
        <v>151</v>
      </c>
      <c r="C40" s="8" t="s">
        <v>137</v>
      </c>
      <c r="D40" s="8" t="s">
        <v>138</v>
      </c>
      <c r="E40" s="8" t="s">
        <v>139</v>
      </c>
      <c r="F40" s="8">
        <v>73227675</v>
      </c>
      <c r="G40" s="8" t="s">
        <v>14</v>
      </c>
      <c r="H40" s="8" t="s">
        <v>15</v>
      </c>
      <c r="I40" s="8">
        <v>3021</v>
      </c>
      <c r="J40" s="11">
        <v>46079</v>
      </c>
      <c r="K40" s="10">
        <v>0.45694444444444443</v>
      </c>
      <c r="L40" s="8" t="s">
        <v>25</v>
      </c>
      <c r="M40" s="8" t="s">
        <v>140</v>
      </c>
      <c r="N40" s="8"/>
      <c r="O40" s="8"/>
      <c r="P40" s="8"/>
      <c r="Q40" s="8"/>
      <c r="R40" s="8"/>
      <c r="S40" s="8"/>
      <c r="T40" s="8"/>
      <c r="U40" s="16" t="s">
        <v>92</v>
      </c>
    </row>
    <row r="41" spans="1:21" ht="45" x14ac:dyDescent="0.45">
      <c r="A41" s="8" t="s">
        <v>150</v>
      </c>
      <c r="B41" s="8" t="s">
        <v>151</v>
      </c>
      <c r="C41" s="8" t="s">
        <v>141</v>
      </c>
      <c r="D41" s="8" t="s">
        <v>142</v>
      </c>
      <c r="E41" s="8" t="s">
        <v>143</v>
      </c>
      <c r="F41" s="8">
        <v>41411556</v>
      </c>
      <c r="G41" s="8" t="s">
        <v>14</v>
      </c>
      <c r="H41" s="8" t="s">
        <v>15</v>
      </c>
      <c r="I41" s="8">
        <v>3010</v>
      </c>
      <c r="J41" s="11">
        <v>46079</v>
      </c>
      <c r="K41" s="10">
        <v>0.43541666666666662</v>
      </c>
      <c r="L41" s="8" t="s">
        <v>25</v>
      </c>
      <c r="M41" s="8" t="s">
        <v>36</v>
      </c>
      <c r="N41" s="8"/>
      <c r="O41" s="8"/>
      <c r="P41" s="8"/>
      <c r="Q41" s="8"/>
      <c r="R41" s="8"/>
      <c r="S41" s="8"/>
      <c r="T41" s="8"/>
      <c r="U41" s="16" t="s">
        <v>92</v>
      </c>
    </row>
    <row r="42" spans="1:21" ht="45" x14ac:dyDescent="0.45">
      <c r="A42" s="8" t="s">
        <v>150</v>
      </c>
      <c r="B42" s="8" t="s">
        <v>151</v>
      </c>
      <c r="C42" s="8" t="s">
        <v>144</v>
      </c>
      <c r="D42" s="8" t="s">
        <v>53</v>
      </c>
      <c r="E42" s="8" t="s">
        <v>145</v>
      </c>
      <c r="F42" s="8">
        <v>21253671</v>
      </c>
      <c r="G42" s="8" t="s">
        <v>14</v>
      </c>
      <c r="H42" s="8" t="s">
        <v>15</v>
      </c>
      <c r="I42" s="8">
        <v>3059</v>
      </c>
      <c r="J42" s="11">
        <v>46079</v>
      </c>
      <c r="K42" s="10">
        <v>0.11180555555555556</v>
      </c>
      <c r="L42" s="8" t="s">
        <v>25</v>
      </c>
      <c r="M42" s="8" t="s">
        <v>146</v>
      </c>
      <c r="N42" s="8"/>
      <c r="O42" s="8"/>
      <c r="P42" s="8"/>
      <c r="Q42" s="8"/>
      <c r="R42" s="8"/>
      <c r="S42" s="8"/>
      <c r="T42" s="8"/>
      <c r="U42" s="16" t="s">
        <v>92</v>
      </c>
    </row>
    <row r="43" spans="1:21" ht="45" x14ac:dyDescent="0.45">
      <c r="A43" s="8" t="s">
        <v>150</v>
      </c>
      <c r="B43" s="8" t="s">
        <v>151</v>
      </c>
      <c r="C43" s="8" t="s">
        <v>147</v>
      </c>
      <c r="D43" s="8" t="s">
        <v>148</v>
      </c>
      <c r="E43" s="8" t="s">
        <v>149</v>
      </c>
      <c r="F43" s="8">
        <v>41371023</v>
      </c>
      <c r="G43" s="8" t="s">
        <v>14</v>
      </c>
      <c r="H43" s="8" t="s">
        <v>15</v>
      </c>
      <c r="I43" s="8">
        <v>3061</v>
      </c>
      <c r="J43" s="11">
        <v>46079</v>
      </c>
      <c r="K43" s="10">
        <v>0.13263888888888889</v>
      </c>
      <c r="L43" s="8" t="s">
        <v>25</v>
      </c>
      <c r="M43" s="8" t="s">
        <v>26</v>
      </c>
      <c r="N43" s="8"/>
      <c r="O43" s="8"/>
      <c r="P43" s="8"/>
      <c r="Q43" s="8"/>
      <c r="R43" s="8"/>
      <c r="S43" s="8"/>
      <c r="T43" s="8"/>
      <c r="U43" s="16" t="s">
        <v>92</v>
      </c>
    </row>
    <row r="44" spans="1:21" x14ac:dyDescent="0.45">
      <c r="A44" s="8" t="s">
        <v>150</v>
      </c>
      <c r="B44" s="8" t="s">
        <v>151</v>
      </c>
      <c r="C44" s="8" t="s">
        <v>152</v>
      </c>
      <c r="D44" s="8" t="s">
        <v>124</v>
      </c>
      <c r="E44" s="8" t="s">
        <v>153</v>
      </c>
      <c r="F44" s="8">
        <v>70978030</v>
      </c>
      <c r="G44" s="8" t="s">
        <v>14</v>
      </c>
      <c r="H44" s="8"/>
      <c r="I44" s="8">
        <v>3029</v>
      </c>
      <c r="J44" s="11">
        <v>46079</v>
      </c>
      <c r="K44" s="10">
        <v>0.48125000000000001</v>
      </c>
      <c r="L44" s="8" t="s">
        <v>154</v>
      </c>
      <c r="M44" s="8"/>
      <c r="N44" s="8">
        <v>0</v>
      </c>
      <c r="O44" s="8">
        <v>14.5</v>
      </c>
      <c r="P44" s="8">
        <v>1.8</v>
      </c>
      <c r="Q44" s="8">
        <v>0</v>
      </c>
      <c r="R44" s="8">
        <v>0</v>
      </c>
      <c r="S44" s="8">
        <v>16.3</v>
      </c>
      <c r="T44" s="8" t="s">
        <v>28</v>
      </c>
      <c r="U44" s="8"/>
    </row>
    <row r="45" spans="1:21" x14ac:dyDescent="0.45">
      <c r="A45" s="8" t="s">
        <v>150</v>
      </c>
      <c r="B45" s="8" t="s">
        <v>151</v>
      </c>
      <c r="C45" s="8" t="s">
        <v>155</v>
      </c>
      <c r="D45" s="8" t="s">
        <v>156</v>
      </c>
      <c r="E45" s="8" t="s">
        <v>157</v>
      </c>
      <c r="F45" s="8">
        <v>44758992</v>
      </c>
      <c r="G45" s="8" t="s">
        <v>14</v>
      </c>
      <c r="H45" s="8"/>
      <c r="I45" s="8">
        <v>3044</v>
      </c>
      <c r="J45" s="11">
        <v>46079</v>
      </c>
      <c r="K45" s="10">
        <v>0.51736111111111105</v>
      </c>
      <c r="L45" s="8" t="s">
        <v>154</v>
      </c>
      <c r="M45" s="8"/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 t="s">
        <v>28</v>
      </c>
      <c r="U45" s="8"/>
    </row>
    <row r="46" spans="1:21" x14ac:dyDescent="0.45">
      <c r="A46" s="8" t="s">
        <v>150</v>
      </c>
      <c r="B46" s="8" t="s">
        <v>151</v>
      </c>
      <c r="C46" s="8" t="s">
        <v>158</v>
      </c>
      <c r="D46" s="8" t="s">
        <v>100</v>
      </c>
      <c r="E46" s="8" t="s">
        <v>159</v>
      </c>
      <c r="F46" s="8">
        <v>7151111</v>
      </c>
      <c r="G46" s="8" t="s">
        <v>14</v>
      </c>
      <c r="H46" s="8"/>
      <c r="I46" s="8">
        <v>3045</v>
      </c>
      <c r="J46" s="11">
        <v>46079</v>
      </c>
      <c r="K46" s="10">
        <v>0.5180555555555556</v>
      </c>
      <c r="L46" s="8" t="s">
        <v>154</v>
      </c>
      <c r="M46" s="8"/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 t="s">
        <v>28</v>
      </c>
      <c r="U46" s="8"/>
    </row>
    <row r="47" spans="1:21" x14ac:dyDescent="0.45">
      <c r="A47" s="8" t="s">
        <v>150</v>
      </c>
      <c r="B47" s="8" t="s">
        <v>151</v>
      </c>
      <c r="C47" s="8" t="s">
        <v>75</v>
      </c>
      <c r="D47" s="8" t="s">
        <v>102</v>
      </c>
      <c r="E47" s="8" t="s">
        <v>160</v>
      </c>
      <c r="F47" s="8">
        <v>43471308</v>
      </c>
      <c r="G47" s="8" t="s">
        <v>14</v>
      </c>
      <c r="H47" s="8"/>
      <c r="I47" s="8">
        <v>3053</v>
      </c>
      <c r="J47" s="11">
        <v>46079</v>
      </c>
      <c r="K47" s="10">
        <v>0.53819444444444442</v>
      </c>
      <c r="L47" s="8" t="s">
        <v>154</v>
      </c>
      <c r="M47" s="8"/>
      <c r="N47" s="8">
        <v>4</v>
      </c>
      <c r="O47" s="8">
        <v>6</v>
      </c>
      <c r="P47" s="8">
        <v>11.2</v>
      </c>
      <c r="Q47" s="8">
        <v>0</v>
      </c>
      <c r="R47" s="8">
        <v>0</v>
      </c>
      <c r="S47" s="8">
        <v>21.2</v>
      </c>
      <c r="T47" s="8" t="s">
        <v>28</v>
      </c>
      <c r="U47" s="8"/>
    </row>
    <row r="48" spans="1:21" x14ac:dyDescent="0.45">
      <c r="A48" s="8" t="s">
        <v>150</v>
      </c>
      <c r="B48" s="8" t="s">
        <v>151</v>
      </c>
      <c r="C48" s="8" t="s">
        <v>161</v>
      </c>
      <c r="D48" s="8"/>
      <c r="E48" s="8" t="s">
        <v>162</v>
      </c>
      <c r="F48" s="8">
        <v>80253860</v>
      </c>
      <c r="G48" s="8" t="s">
        <v>14</v>
      </c>
      <c r="H48" s="8"/>
      <c r="I48" s="8">
        <v>3055</v>
      </c>
      <c r="J48" s="11">
        <v>46079</v>
      </c>
      <c r="K48" s="10">
        <v>0.5395833333333333</v>
      </c>
      <c r="L48" s="8" t="s">
        <v>154</v>
      </c>
      <c r="M48" s="8"/>
      <c r="N48" s="8">
        <v>0</v>
      </c>
      <c r="O48" s="8">
        <v>10</v>
      </c>
      <c r="P48" s="8">
        <v>4.3</v>
      </c>
      <c r="Q48" s="8">
        <v>0</v>
      </c>
      <c r="R48" s="8">
        <v>0</v>
      </c>
      <c r="S48" s="8">
        <v>14.3</v>
      </c>
      <c r="T48" s="8" t="s">
        <v>28</v>
      </c>
      <c r="U48" s="8"/>
    </row>
    <row r="49" spans="1:21" x14ac:dyDescent="0.45">
      <c r="A49" s="8" t="s">
        <v>150</v>
      </c>
      <c r="B49" s="8" t="s">
        <v>151</v>
      </c>
      <c r="C49" s="8" t="s">
        <v>163</v>
      </c>
      <c r="D49" s="8" t="s">
        <v>148</v>
      </c>
      <c r="E49" s="8" t="s">
        <v>164</v>
      </c>
      <c r="F49" s="8">
        <v>43503575</v>
      </c>
      <c r="G49" s="8" t="s">
        <v>14</v>
      </c>
      <c r="H49" s="8"/>
      <c r="I49" s="8">
        <v>3063</v>
      </c>
      <c r="J49" s="11">
        <v>46079</v>
      </c>
      <c r="K49" s="10">
        <v>0.13541666666666666</v>
      </c>
      <c r="L49" s="8" t="s">
        <v>154</v>
      </c>
      <c r="M49" s="8"/>
      <c r="N49" s="8">
        <v>4</v>
      </c>
      <c r="O49" s="8">
        <v>12.5</v>
      </c>
      <c r="P49" s="8">
        <v>2.7</v>
      </c>
      <c r="Q49" s="8">
        <v>0</v>
      </c>
      <c r="R49" s="8">
        <v>1.9</v>
      </c>
      <c r="S49" s="15">
        <v>21.12</v>
      </c>
      <c r="T49" s="8" t="s">
        <v>28</v>
      </c>
      <c r="U49" s="8"/>
    </row>
    <row r="50" spans="1:21" x14ac:dyDescent="0.45">
      <c r="A50" s="8" t="s">
        <v>150</v>
      </c>
      <c r="B50" s="8" t="s">
        <v>151</v>
      </c>
      <c r="C50" s="8" t="s">
        <v>147</v>
      </c>
      <c r="D50" s="8" t="s">
        <v>148</v>
      </c>
      <c r="E50" s="8" t="s">
        <v>165</v>
      </c>
      <c r="F50" s="8">
        <v>45933065</v>
      </c>
      <c r="G50" s="8" t="s">
        <v>14</v>
      </c>
      <c r="H50" s="8"/>
      <c r="I50" s="8">
        <v>2996</v>
      </c>
      <c r="J50" s="11">
        <v>46079</v>
      </c>
      <c r="K50" s="10">
        <v>0.40833333333333338</v>
      </c>
      <c r="L50" s="8" t="s">
        <v>154</v>
      </c>
      <c r="M50" s="8"/>
      <c r="N50" s="8">
        <v>0</v>
      </c>
      <c r="O50" s="8">
        <v>10</v>
      </c>
      <c r="P50" s="8">
        <v>2.4</v>
      </c>
      <c r="Q50" s="8">
        <v>0</v>
      </c>
      <c r="R50" s="8">
        <v>0</v>
      </c>
      <c r="S50" s="8">
        <v>12.4</v>
      </c>
      <c r="T50" s="8" t="s">
        <v>28</v>
      </c>
      <c r="U50" s="8"/>
    </row>
    <row r="51" spans="1:21" x14ac:dyDescent="0.45">
      <c r="A51" s="8" t="s">
        <v>150</v>
      </c>
      <c r="B51" s="8" t="s">
        <v>151</v>
      </c>
      <c r="C51" s="8" t="s">
        <v>166</v>
      </c>
      <c r="D51" s="8" t="s">
        <v>167</v>
      </c>
      <c r="E51" s="8" t="s">
        <v>168</v>
      </c>
      <c r="F51" s="8">
        <v>70565715</v>
      </c>
      <c r="G51" s="8" t="s">
        <v>14</v>
      </c>
      <c r="H51" s="8"/>
      <c r="I51" s="8">
        <v>3015</v>
      </c>
      <c r="J51" s="11">
        <v>46079</v>
      </c>
      <c r="K51" s="10">
        <v>0.44791666666666669</v>
      </c>
      <c r="L51" s="8" t="s">
        <v>154</v>
      </c>
      <c r="M51" s="8"/>
      <c r="N51" s="8">
        <v>0</v>
      </c>
      <c r="O51" s="8">
        <v>0</v>
      </c>
      <c r="P51" s="8">
        <v>0.2</v>
      </c>
      <c r="Q51" s="8">
        <v>0</v>
      </c>
      <c r="R51" s="8">
        <v>0</v>
      </c>
      <c r="S51" s="8">
        <v>0.2</v>
      </c>
      <c r="T51" s="8" t="s">
        <v>28</v>
      </c>
      <c r="U51" s="8"/>
    </row>
    <row r="52" spans="1:21" x14ac:dyDescent="0.45">
      <c r="A52" s="8" t="s">
        <v>150</v>
      </c>
      <c r="B52" s="8" t="s">
        <v>151</v>
      </c>
      <c r="C52" s="8" t="s">
        <v>53</v>
      </c>
      <c r="D52" s="8" t="s">
        <v>169</v>
      </c>
      <c r="E52" s="8" t="s">
        <v>170</v>
      </c>
      <c r="F52" s="8">
        <v>15700558</v>
      </c>
      <c r="G52" s="8" t="s">
        <v>14</v>
      </c>
      <c r="H52" s="8"/>
      <c r="I52" s="8">
        <v>3017</v>
      </c>
      <c r="J52" s="11">
        <v>46079</v>
      </c>
      <c r="K52" s="10">
        <v>0.44930555555555557</v>
      </c>
      <c r="L52" s="8" t="s">
        <v>154</v>
      </c>
      <c r="M52" s="8"/>
      <c r="N52" s="8">
        <v>3</v>
      </c>
      <c r="O52" s="8">
        <v>11.5</v>
      </c>
      <c r="P52" s="8">
        <v>0</v>
      </c>
      <c r="Q52" s="8">
        <v>0</v>
      </c>
      <c r="R52" s="8">
        <v>0</v>
      </c>
      <c r="S52" s="8">
        <v>14.5</v>
      </c>
      <c r="T52" s="8" t="s">
        <v>28</v>
      </c>
      <c r="U52" s="8"/>
    </row>
    <row r="53" spans="1:21" x14ac:dyDescent="0.45">
      <c r="A53" s="8" t="s">
        <v>150</v>
      </c>
      <c r="B53" s="8" t="s">
        <v>151</v>
      </c>
      <c r="C53" s="8" t="s">
        <v>171</v>
      </c>
      <c r="D53" s="8" t="s">
        <v>100</v>
      </c>
      <c r="E53" s="8" t="s">
        <v>172</v>
      </c>
      <c r="F53" s="8">
        <v>76625642</v>
      </c>
      <c r="G53" s="8" t="s">
        <v>14</v>
      </c>
      <c r="H53" s="8"/>
      <c r="I53" s="8">
        <v>3022</v>
      </c>
      <c r="J53" s="11">
        <v>46079</v>
      </c>
      <c r="K53" s="10">
        <v>0.4604166666666667</v>
      </c>
      <c r="L53" s="8" t="s">
        <v>154</v>
      </c>
      <c r="M53" s="8"/>
      <c r="N53" s="8">
        <v>4</v>
      </c>
      <c r="O53" s="8">
        <v>8</v>
      </c>
      <c r="P53" s="8">
        <v>0</v>
      </c>
      <c r="Q53" s="8">
        <v>0</v>
      </c>
      <c r="R53" s="8">
        <v>1.2</v>
      </c>
      <c r="S53" s="8">
        <v>13.2</v>
      </c>
      <c r="T53" s="8" t="s">
        <v>28</v>
      </c>
      <c r="U53" s="8"/>
    </row>
    <row r="54" spans="1:21" x14ac:dyDescent="0.45">
      <c r="A54" s="8" t="s">
        <v>150</v>
      </c>
      <c r="B54" s="8" t="s">
        <v>151</v>
      </c>
      <c r="C54" s="8" t="s">
        <v>176</v>
      </c>
      <c r="D54" s="8" t="s">
        <v>178</v>
      </c>
      <c r="E54" s="8" t="s">
        <v>177</v>
      </c>
      <c r="F54" s="8">
        <v>41978085</v>
      </c>
      <c r="G54" s="8" t="s">
        <v>14</v>
      </c>
      <c r="H54" s="8"/>
      <c r="I54" s="8">
        <v>3069</v>
      </c>
      <c r="J54" s="11">
        <v>46079</v>
      </c>
      <c r="K54" s="10">
        <v>0.16041666666666668</v>
      </c>
      <c r="L54" s="8" t="s">
        <v>154</v>
      </c>
      <c r="M54" s="8"/>
      <c r="N54" s="8">
        <v>0</v>
      </c>
      <c r="O54" s="8">
        <v>0</v>
      </c>
      <c r="P54" s="8">
        <v>11.1</v>
      </c>
      <c r="Q54" s="8">
        <v>0</v>
      </c>
      <c r="R54" s="8">
        <v>0</v>
      </c>
      <c r="S54" s="8">
        <f>SUM(N54:R54)</f>
        <v>11.1</v>
      </c>
      <c r="T54" s="8" t="s">
        <v>28</v>
      </c>
      <c r="U54" s="8"/>
    </row>
    <row r="55" spans="1:21" x14ac:dyDescent="0.45">
      <c r="A55" s="8" t="s">
        <v>150</v>
      </c>
      <c r="B55" s="8" t="s">
        <v>151</v>
      </c>
      <c r="C55" s="8" t="s">
        <v>179</v>
      </c>
      <c r="D55" s="8" t="s">
        <v>180</v>
      </c>
      <c r="E55" s="8" t="s">
        <v>181</v>
      </c>
      <c r="F55" s="8">
        <v>41872372</v>
      </c>
      <c r="G55" s="8" t="s">
        <v>14</v>
      </c>
      <c r="H55" s="8"/>
      <c r="I55" s="8">
        <v>3071</v>
      </c>
      <c r="J55" s="11">
        <v>46079</v>
      </c>
      <c r="K55" s="10">
        <v>0.18124999999999999</v>
      </c>
      <c r="L55" s="8" t="s">
        <v>154</v>
      </c>
      <c r="M55" s="8"/>
      <c r="N55" s="8">
        <v>0</v>
      </c>
      <c r="O55" s="8">
        <v>10.5</v>
      </c>
      <c r="P55" s="8">
        <v>0</v>
      </c>
      <c r="Q55" s="8">
        <v>0</v>
      </c>
      <c r="R55" s="8">
        <v>0</v>
      </c>
      <c r="S55" s="8">
        <v>10.5</v>
      </c>
      <c r="T55" s="8" t="s">
        <v>28</v>
      </c>
      <c r="U55" s="8"/>
    </row>
    <row r="56" spans="1:21" x14ac:dyDescent="0.45">
      <c r="A56" s="8" t="s">
        <v>150</v>
      </c>
      <c r="B56" s="8" t="s">
        <v>151</v>
      </c>
      <c r="C56" s="8" t="s">
        <v>187</v>
      </c>
      <c r="D56" s="8" t="s">
        <v>188</v>
      </c>
      <c r="E56" s="8" t="s">
        <v>189</v>
      </c>
      <c r="F56" s="8">
        <v>70459282</v>
      </c>
      <c r="G56" s="8" t="s">
        <v>14</v>
      </c>
      <c r="H56" s="8"/>
      <c r="I56" s="8">
        <v>2942</v>
      </c>
      <c r="J56" s="11">
        <v>46078</v>
      </c>
      <c r="K56" s="10">
        <v>0.11944444444444445</v>
      </c>
      <c r="L56" s="8" t="s">
        <v>154</v>
      </c>
      <c r="M56" s="8"/>
      <c r="N56" s="8">
        <v>0</v>
      </c>
      <c r="O56" s="8">
        <v>6</v>
      </c>
      <c r="P56" s="8">
        <v>0</v>
      </c>
      <c r="Q56" s="8">
        <v>0</v>
      </c>
      <c r="R56" s="8">
        <v>0</v>
      </c>
      <c r="S56" s="8">
        <f>SUM(N56:R56)</f>
        <v>6</v>
      </c>
      <c r="T56" s="8" t="s">
        <v>28</v>
      </c>
      <c r="U56" s="8"/>
    </row>
    <row r="57" spans="1:21" x14ac:dyDescent="0.45">
      <c r="A57" s="8" t="s">
        <v>150</v>
      </c>
      <c r="B57" s="8" t="s">
        <v>151</v>
      </c>
      <c r="C57" s="8" t="s">
        <v>40</v>
      </c>
      <c r="D57" s="8" t="s">
        <v>190</v>
      </c>
      <c r="E57" s="8" t="s">
        <v>66</v>
      </c>
      <c r="F57" s="8">
        <v>75977378</v>
      </c>
      <c r="G57" s="8" t="s">
        <v>14</v>
      </c>
      <c r="H57" s="8"/>
      <c r="I57" s="8">
        <v>2945</v>
      </c>
      <c r="J57" s="11">
        <v>46078</v>
      </c>
      <c r="K57" s="10">
        <v>0.13194444444444445</v>
      </c>
      <c r="L57" s="8" t="s">
        <v>154</v>
      </c>
      <c r="M57" s="8"/>
      <c r="N57" s="8">
        <v>0</v>
      </c>
      <c r="O57" s="8">
        <v>11.5</v>
      </c>
      <c r="P57" s="8">
        <v>0</v>
      </c>
      <c r="Q57" s="8">
        <v>0</v>
      </c>
      <c r="R57" s="8">
        <v>0</v>
      </c>
      <c r="S57" s="8">
        <v>11.5</v>
      </c>
      <c r="T57" s="8" t="s">
        <v>28</v>
      </c>
      <c r="U57" s="8"/>
    </row>
    <row r="58" spans="1:21" x14ac:dyDescent="0.45">
      <c r="A58" s="8" t="s">
        <v>150</v>
      </c>
      <c r="B58" s="8" t="s">
        <v>151</v>
      </c>
      <c r="C58" s="8" t="s">
        <v>191</v>
      </c>
      <c r="D58" s="8" t="s">
        <v>75</v>
      </c>
      <c r="E58" s="8" t="s">
        <v>192</v>
      </c>
      <c r="F58" s="8">
        <v>76198331</v>
      </c>
      <c r="G58" s="8" t="s">
        <v>14</v>
      </c>
      <c r="H58" s="8"/>
      <c r="I58" s="8">
        <v>2847</v>
      </c>
      <c r="J58" s="11">
        <v>46077</v>
      </c>
      <c r="K58" s="10">
        <v>0.5395833333333333</v>
      </c>
      <c r="L58" s="8" t="s">
        <v>154</v>
      </c>
      <c r="M58" s="8"/>
      <c r="N58" s="8">
        <v>0</v>
      </c>
      <c r="O58" s="8">
        <v>2</v>
      </c>
      <c r="P58" s="8">
        <v>3.2</v>
      </c>
      <c r="Q58" s="8">
        <v>0</v>
      </c>
      <c r="R58" s="8">
        <v>0.5</v>
      </c>
      <c r="S58" s="8">
        <v>5.7</v>
      </c>
      <c r="T58" s="8" t="s">
        <v>28</v>
      </c>
      <c r="U58" s="8"/>
    </row>
    <row r="59" spans="1:21" x14ac:dyDescent="0.45">
      <c r="A59" s="8" t="s">
        <v>150</v>
      </c>
      <c r="B59" s="8" t="s">
        <v>151</v>
      </c>
      <c r="C59" s="8" t="s">
        <v>193</v>
      </c>
      <c r="D59" s="8" t="s">
        <v>194</v>
      </c>
      <c r="E59" s="8" t="s">
        <v>195</v>
      </c>
      <c r="F59" s="8">
        <v>42306252</v>
      </c>
      <c r="G59" s="8" t="s">
        <v>14</v>
      </c>
      <c r="H59" s="8"/>
      <c r="I59" s="8">
        <v>2874</v>
      </c>
      <c r="J59" s="11">
        <v>46077</v>
      </c>
      <c r="K59" s="10">
        <v>0.20277777777777781</v>
      </c>
      <c r="L59" s="8" t="s">
        <v>154</v>
      </c>
      <c r="M59" s="8"/>
      <c r="N59" s="8">
        <v>0</v>
      </c>
      <c r="O59" s="8">
        <v>1</v>
      </c>
      <c r="P59" s="8">
        <v>6.6</v>
      </c>
      <c r="Q59" s="8">
        <v>0</v>
      </c>
      <c r="R59" s="8">
        <v>0</v>
      </c>
      <c r="S59" s="8">
        <v>7.6</v>
      </c>
      <c r="T59" s="8" t="s">
        <v>28</v>
      </c>
      <c r="U59" s="8"/>
    </row>
    <row r="60" spans="1:21" x14ac:dyDescent="0.45">
      <c r="A60" s="8" t="s">
        <v>150</v>
      </c>
      <c r="B60" s="8" t="s">
        <v>151</v>
      </c>
      <c r="C60" s="8" t="s">
        <v>196</v>
      </c>
      <c r="D60" s="8" t="s">
        <v>198</v>
      </c>
      <c r="E60" s="8" t="s">
        <v>197</v>
      </c>
      <c r="F60" s="8">
        <v>74432658</v>
      </c>
      <c r="G60" s="8" t="s">
        <v>14</v>
      </c>
      <c r="H60" s="8"/>
      <c r="I60" s="8">
        <v>2888</v>
      </c>
      <c r="J60" s="11">
        <v>46078</v>
      </c>
      <c r="K60" s="10">
        <v>0.40902777777777777</v>
      </c>
      <c r="L60" s="8" t="s">
        <v>154</v>
      </c>
      <c r="M60" s="8"/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 t="s">
        <v>28</v>
      </c>
      <c r="U60" s="8"/>
    </row>
    <row r="61" spans="1:21" x14ac:dyDescent="0.45">
      <c r="A61" s="8" t="s">
        <v>150</v>
      </c>
      <c r="B61" s="8" t="s">
        <v>151</v>
      </c>
      <c r="C61" s="8" t="s">
        <v>199</v>
      </c>
      <c r="D61" s="8" t="s">
        <v>200</v>
      </c>
      <c r="E61" s="8" t="s">
        <v>201</v>
      </c>
      <c r="F61" s="8">
        <v>70369977</v>
      </c>
      <c r="G61" s="8" t="s">
        <v>14</v>
      </c>
      <c r="H61" s="8"/>
      <c r="I61" s="8">
        <v>2912</v>
      </c>
      <c r="J61" s="11">
        <v>46078</v>
      </c>
      <c r="K61" s="10">
        <v>0.47152777777777777</v>
      </c>
      <c r="L61" s="8" t="s">
        <v>154</v>
      </c>
      <c r="M61" s="8"/>
      <c r="N61" s="8">
        <v>0</v>
      </c>
      <c r="O61" s="8">
        <v>9</v>
      </c>
      <c r="P61" s="8">
        <v>0</v>
      </c>
      <c r="Q61" s="8">
        <v>0</v>
      </c>
      <c r="R61" s="8">
        <v>0</v>
      </c>
      <c r="S61" s="8">
        <v>9</v>
      </c>
      <c r="T61" s="8" t="s">
        <v>28</v>
      </c>
      <c r="U61" s="8"/>
    </row>
    <row r="62" spans="1:21" x14ac:dyDescent="0.45">
      <c r="A62" s="8" t="s">
        <v>150</v>
      </c>
      <c r="B62" s="8" t="s">
        <v>151</v>
      </c>
      <c r="C62" s="8" t="s">
        <v>202</v>
      </c>
      <c r="D62" s="8" t="s">
        <v>203</v>
      </c>
      <c r="E62" s="8" t="s">
        <v>204</v>
      </c>
      <c r="F62" s="8">
        <v>45529411</v>
      </c>
      <c r="G62" s="8" t="s">
        <v>14</v>
      </c>
      <c r="H62" s="8"/>
      <c r="I62" s="8">
        <v>2916</v>
      </c>
      <c r="J62" s="11">
        <v>46078</v>
      </c>
      <c r="K62" s="10">
        <v>0.47916666666666669</v>
      </c>
      <c r="L62" s="8" t="s">
        <v>154</v>
      </c>
      <c r="M62" s="8"/>
      <c r="N62" s="8">
        <v>8</v>
      </c>
      <c r="O62" s="8">
        <v>10</v>
      </c>
      <c r="P62" s="8">
        <v>0</v>
      </c>
      <c r="Q62" s="8">
        <v>0</v>
      </c>
      <c r="R62" s="8">
        <v>0</v>
      </c>
      <c r="S62" s="8">
        <v>18</v>
      </c>
      <c r="T62" s="8" t="s">
        <v>28</v>
      </c>
      <c r="U62" s="8"/>
    </row>
    <row r="63" spans="1:21" x14ac:dyDescent="0.45">
      <c r="A63" s="8" t="s">
        <v>150</v>
      </c>
      <c r="B63" s="8" t="s">
        <v>151</v>
      </c>
      <c r="C63" s="8" t="s">
        <v>205</v>
      </c>
      <c r="D63" s="8" t="s">
        <v>206</v>
      </c>
      <c r="E63" s="8" t="s">
        <v>207</v>
      </c>
      <c r="F63" s="8">
        <v>31651976</v>
      </c>
      <c r="G63" s="8" t="s">
        <v>14</v>
      </c>
      <c r="H63" s="8"/>
      <c r="I63" s="8">
        <v>2962</v>
      </c>
      <c r="J63" s="11">
        <v>46078</v>
      </c>
      <c r="K63" s="10">
        <v>0.17430555555555557</v>
      </c>
      <c r="L63" s="8" t="s">
        <v>154</v>
      </c>
      <c r="M63" s="8"/>
      <c r="N63" s="8">
        <v>4</v>
      </c>
      <c r="O63" s="8">
        <v>13</v>
      </c>
      <c r="P63" s="8">
        <v>25.7</v>
      </c>
      <c r="Q63" s="8">
        <v>0</v>
      </c>
      <c r="R63" s="8">
        <v>1</v>
      </c>
      <c r="S63" s="8">
        <f>SUM(N63:R63)</f>
        <v>43.7</v>
      </c>
      <c r="T63" s="8" t="s">
        <v>28</v>
      </c>
      <c r="U63" s="8"/>
    </row>
    <row r="64" spans="1:21" x14ac:dyDescent="0.45">
      <c r="A64" s="8" t="s">
        <v>150</v>
      </c>
      <c r="B64" s="8" t="s">
        <v>151</v>
      </c>
      <c r="C64" s="8" t="s">
        <v>208</v>
      </c>
      <c r="D64" s="8" t="s">
        <v>209</v>
      </c>
      <c r="E64" s="8" t="s">
        <v>210</v>
      </c>
      <c r="F64" s="8">
        <v>31654704</v>
      </c>
      <c r="G64" s="8" t="s">
        <v>14</v>
      </c>
      <c r="H64" s="8"/>
      <c r="I64" s="8">
        <v>2968</v>
      </c>
      <c r="J64" s="11">
        <v>46078</v>
      </c>
      <c r="K64" s="10">
        <v>0.18263888888888891</v>
      </c>
      <c r="L64" s="8" t="s">
        <v>154</v>
      </c>
      <c r="M64" s="8"/>
      <c r="N64" s="8">
        <v>0</v>
      </c>
      <c r="O64" s="8">
        <v>4</v>
      </c>
      <c r="P64" s="8">
        <v>25.8</v>
      </c>
      <c r="Q64" s="8">
        <v>0</v>
      </c>
      <c r="R64" s="8">
        <v>0</v>
      </c>
      <c r="S64" s="8">
        <f>SUM(N64:R64)</f>
        <v>29.8</v>
      </c>
      <c r="T64" s="8" t="s">
        <v>28</v>
      </c>
      <c r="U64" s="8"/>
    </row>
    <row r="65" spans="1:21" x14ac:dyDescent="0.45">
      <c r="A65" s="8" t="s">
        <v>150</v>
      </c>
      <c r="B65" s="8" t="s">
        <v>151</v>
      </c>
      <c r="C65" s="8" t="s">
        <v>40</v>
      </c>
      <c r="D65" s="8" t="s">
        <v>100</v>
      </c>
      <c r="E65" s="8" t="s">
        <v>211</v>
      </c>
      <c r="F65" s="8">
        <v>71298998</v>
      </c>
      <c r="G65" s="8" t="s">
        <v>14</v>
      </c>
      <c r="H65" s="8"/>
      <c r="I65" s="8">
        <v>2804</v>
      </c>
      <c r="J65" s="11">
        <v>46077</v>
      </c>
      <c r="K65" s="10">
        <v>0.40486111111111112</v>
      </c>
      <c r="L65" s="8" t="s">
        <v>154</v>
      </c>
      <c r="M65" s="8"/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 t="s">
        <v>28</v>
      </c>
      <c r="U65" s="8"/>
    </row>
    <row r="66" spans="1:21" x14ac:dyDescent="0.45">
      <c r="A66" s="8" t="s">
        <v>150</v>
      </c>
      <c r="B66" s="8" t="s">
        <v>151</v>
      </c>
      <c r="C66" s="8" t="s">
        <v>214</v>
      </c>
      <c r="D66" s="8" t="s">
        <v>155</v>
      </c>
      <c r="E66" s="8" t="s">
        <v>215</v>
      </c>
      <c r="F66" s="8">
        <v>71088196</v>
      </c>
      <c r="G66" s="8" t="s">
        <v>14</v>
      </c>
      <c r="H66" s="8"/>
      <c r="I66" s="8">
        <v>2842</v>
      </c>
      <c r="J66" s="11">
        <v>46077</v>
      </c>
      <c r="K66" s="10">
        <v>0.52986111111111112</v>
      </c>
      <c r="L66" s="8" t="s">
        <v>154</v>
      </c>
      <c r="M66" s="8"/>
      <c r="N66" s="8">
        <v>4</v>
      </c>
      <c r="O66" s="8">
        <v>0</v>
      </c>
      <c r="P66" s="8">
        <v>2.6</v>
      </c>
      <c r="Q66" s="8">
        <v>0</v>
      </c>
      <c r="R66" s="8">
        <v>0</v>
      </c>
      <c r="S66" s="8">
        <v>6.6</v>
      </c>
      <c r="T66" s="8" t="s">
        <v>28</v>
      </c>
      <c r="U66" s="8"/>
    </row>
    <row r="67" spans="1:21" x14ac:dyDescent="0.45">
      <c r="A67" s="8" t="s">
        <v>150</v>
      </c>
      <c r="B67" s="8" t="s">
        <v>151</v>
      </c>
      <c r="C67" s="8" t="s">
        <v>216</v>
      </c>
      <c r="D67" s="8" t="s">
        <v>217</v>
      </c>
      <c r="E67" s="8" t="s">
        <v>218</v>
      </c>
      <c r="F67" s="8">
        <v>45425499</v>
      </c>
      <c r="G67" s="8" t="s">
        <v>14</v>
      </c>
      <c r="H67" s="8"/>
      <c r="I67" s="8">
        <v>2807</v>
      </c>
      <c r="J67" s="11">
        <v>46077</v>
      </c>
      <c r="K67" s="10">
        <v>0.42152777777777778</v>
      </c>
      <c r="L67" s="8" t="s">
        <v>154</v>
      </c>
      <c r="M67" s="8"/>
      <c r="N67" s="8">
        <v>4</v>
      </c>
      <c r="O67" s="8">
        <v>8</v>
      </c>
      <c r="P67" s="8">
        <v>7.2</v>
      </c>
      <c r="Q67" s="8">
        <v>0</v>
      </c>
      <c r="R67" s="8">
        <v>0</v>
      </c>
      <c r="S67" s="8">
        <f>SUM(N67:R67)</f>
        <v>19.2</v>
      </c>
      <c r="T67" s="8" t="s">
        <v>219</v>
      </c>
      <c r="U67" s="8"/>
    </row>
    <row r="68" spans="1:21" x14ac:dyDescent="0.45">
      <c r="A68" s="8" t="s">
        <v>150</v>
      </c>
      <c r="B68" s="8" t="s">
        <v>151</v>
      </c>
      <c r="C68" s="8" t="s">
        <v>212</v>
      </c>
      <c r="D68" s="8" t="s">
        <v>75</v>
      </c>
      <c r="E68" s="8" t="s">
        <v>213</v>
      </c>
      <c r="F68" s="8">
        <v>75807657</v>
      </c>
      <c r="G68" s="8" t="s">
        <v>14</v>
      </c>
      <c r="H68" s="8"/>
      <c r="I68" s="8">
        <v>2806</v>
      </c>
      <c r="J68" s="11">
        <v>46077</v>
      </c>
      <c r="K68" s="10">
        <v>0.40972222222222227</v>
      </c>
      <c r="L68" s="8" t="s">
        <v>154</v>
      </c>
      <c r="M68" s="8"/>
      <c r="N68" s="8">
        <v>0</v>
      </c>
      <c r="O68" s="8">
        <v>1.5</v>
      </c>
      <c r="P68" s="8">
        <v>0</v>
      </c>
      <c r="Q68" s="8">
        <v>0</v>
      </c>
      <c r="R68" s="8">
        <v>0</v>
      </c>
      <c r="S68" s="8">
        <v>1.5</v>
      </c>
      <c r="T68" s="8" t="s">
        <v>46</v>
      </c>
      <c r="U68" s="8"/>
    </row>
    <row r="69" spans="1:21" x14ac:dyDescent="0.45">
      <c r="A69" s="8" t="s">
        <v>150</v>
      </c>
      <c r="B69" s="8" t="s">
        <v>151</v>
      </c>
      <c r="C69" s="8" t="s">
        <v>173</v>
      </c>
      <c r="D69" s="8" t="s">
        <v>174</v>
      </c>
      <c r="E69" s="8" t="s">
        <v>175</v>
      </c>
      <c r="F69" s="8">
        <v>31670067</v>
      </c>
      <c r="G69" s="8" t="s">
        <v>14</v>
      </c>
      <c r="H69" s="8"/>
      <c r="I69" s="8">
        <v>3068</v>
      </c>
      <c r="J69" s="11">
        <v>46079</v>
      </c>
      <c r="K69" s="10">
        <v>0.15277777777777776</v>
      </c>
      <c r="L69" s="8" t="s">
        <v>154</v>
      </c>
      <c r="M69" s="8"/>
      <c r="N69" s="8">
        <v>3</v>
      </c>
      <c r="O69" s="8">
        <v>4</v>
      </c>
      <c r="P69" s="8">
        <v>25.5</v>
      </c>
      <c r="Q69" s="8">
        <v>1</v>
      </c>
      <c r="R69" s="8">
        <v>0</v>
      </c>
      <c r="S69" s="8">
        <f>SUM(N69:R69)</f>
        <v>33.5</v>
      </c>
      <c r="T69" s="8" t="s">
        <v>46</v>
      </c>
      <c r="U69" s="8"/>
    </row>
    <row r="70" spans="1:21" x14ac:dyDescent="0.45">
      <c r="A70" s="8" t="s">
        <v>150</v>
      </c>
      <c r="B70" s="8" t="s">
        <v>151</v>
      </c>
      <c r="C70" s="8" t="s">
        <v>182</v>
      </c>
      <c r="D70" s="8" t="s">
        <v>183</v>
      </c>
      <c r="E70" s="8" t="s">
        <v>184</v>
      </c>
      <c r="F70" s="8">
        <v>71304411</v>
      </c>
      <c r="G70" s="8" t="s">
        <v>14</v>
      </c>
      <c r="H70" s="8"/>
      <c r="I70" s="8">
        <v>3075</v>
      </c>
      <c r="J70" s="11">
        <v>46079</v>
      </c>
      <c r="K70" s="10">
        <v>0.19930555555555554</v>
      </c>
      <c r="L70" s="8" t="s">
        <v>154</v>
      </c>
      <c r="M70" s="8"/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 t="s">
        <v>46</v>
      </c>
      <c r="U70" s="8"/>
    </row>
    <row r="71" spans="1:21" x14ac:dyDescent="0.45">
      <c r="A71" s="8" t="s">
        <v>150</v>
      </c>
      <c r="B71" s="8" t="s">
        <v>151</v>
      </c>
      <c r="C71" s="8" t="s">
        <v>185</v>
      </c>
      <c r="D71" s="8" t="s">
        <v>75</v>
      </c>
      <c r="E71" s="8" t="s">
        <v>186</v>
      </c>
      <c r="F71" s="8">
        <v>71720524</v>
      </c>
      <c r="G71" s="8" t="s">
        <v>14</v>
      </c>
      <c r="H71" s="8"/>
      <c r="I71" s="8">
        <v>3076</v>
      </c>
      <c r="J71" s="11">
        <v>46079</v>
      </c>
      <c r="K71" s="10">
        <v>0.19999999999999998</v>
      </c>
      <c r="L71" s="8" t="s">
        <v>154</v>
      </c>
      <c r="M71" s="8"/>
      <c r="N71" s="8">
        <v>0</v>
      </c>
      <c r="O71" s="8">
        <v>2</v>
      </c>
      <c r="P71" s="8">
        <v>0</v>
      </c>
      <c r="Q71" s="8">
        <v>0</v>
      </c>
      <c r="R71" s="8">
        <v>0</v>
      </c>
      <c r="S71" s="8">
        <v>2</v>
      </c>
      <c r="T71" s="8" t="s">
        <v>46</v>
      </c>
      <c r="U71" s="8"/>
    </row>
    <row r="72" spans="1:21" x14ac:dyDescent="0.45">
      <c r="A72" s="8" t="s">
        <v>150</v>
      </c>
      <c r="B72" s="8" t="s">
        <v>151</v>
      </c>
      <c r="C72" s="8" t="s">
        <v>212</v>
      </c>
      <c r="D72" s="8" t="s">
        <v>212</v>
      </c>
      <c r="E72" s="8" t="s">
        <v>220</v>
      </c>
      <c r="F72" s="8" t="s">
        <v>221</v>
      </c>
      <c r="G72" s="8" t="s">
        <v>14</v>
      </c>
      <c r="H72" s="8"/>
      <c r="I72" s="8">
        <v>2809</v>
      </c>
      <c r="J72" s="11">
        <v>46077</v>
      </c>
      <c r="K72" s="10">
        <v>0.4375</v>
      </c>
      <c r="L72" s="8" t="s">
        <v>154</v>
      </c>
      <c r="M72" s="8"/>
      <c r="N72" s="8">
        <v>4</v>
      </c>
      <c r="O72" s="8">
        <v>20</v>
      </c>
      <c r="P72" s="8">
        <v>3</v>
      </c>
      <c r="Q72" s="8">
        <v>0</v>
      </c>
      <c r="R72" s="8">
        <v>0</v>
      </c>
      <c r="S72" s="8">
        <f>SUM(N72:R72)</f>
        <v>27</v>
      </c>
      <c r="T72" s="8" t="s">
        <v>46</v>
      </c>
      <c r="U72" s="8"/>
    </row>
    <row r="73" spans="1:21" x14ac:dyDescent="0.45">
      <c r="A73" s="8" t="s">
        <v>150</v>
      </c>
      <c r="B73" s="8" t="s">
        <v>151</v>
      </c>
      <c r="C73" s="8" t="s">
        <v>223</v>
      </c>
      <c r="D73" s="8" t="s">
        <v>224</v>
      </c>
      <c r="E73" s="8" t="s">
        <v>225</v>
      </c>
      <c r="F73" s="8">
        <v>46488242</v>
      </c>
      <c r="G73" s="8" t="s">
        <v>14</v>
      </c>
      <c r="H73" s="8" t="s">
        <v>15</v>
      </c>
      <c r="I73" s="8">
        <v>2990</v>
      </c>
      <c r="J73" s="11">
        <v>46079</v>
      </c>
      <c r="K73" s="10">
        <v>0.375</v>
      </c>
      <c r="L73" s="8" t="s">
        <v>222</v>
      </c>
      <c r="M73" s="8"/>
      <c r="N73" s="8">
        <v>0</v>
      </c>
      <c r="O73" s="8">
        <v>6</v>
      </c>
      <c r="P73" s="8">
        <v>26</v>
      </c>
      <c r="Q73" s="8">
        <v>0</v>
      </c>
      <c r="R73" s="8">
        <v>0</v>
      </c>
      <c r="S73" s="8">
        <f>SUM(N73:R73)</f>
        <v>32</v>
      </c>
      <c r="T73" s="8" t="s">
        <v>28</v>
      </c>
      <c r="U73" s="8"/>
    </row>
    <row r="74" spans="1:21" x14ac:dyDescent="0.45">
      <c r="A74" s="8" t="s">
        <v>150</v>
      </c>
      <c r="B74" s="8" t="s">
        <v>151</v>
      </c>
      <c r="C74" s="8" t="s">
        <v>163</v>
      </c>
      <c r="D74" s="8" t="s">
        <v>226</v>
      </c>
      <c r="E74" s="8" t="s">
        <v>227</v>
      </c>
      <c r="F74" s="8">
        <v>40401239</v>
      </c>
      <c r="G74" s="8" t="s">
        <v>14</v>
      </c>
      <c r="H74" s="8" t="s">
        <v>15</v>
      </c>
      <c r="I74" s="8">
        <v>3006</v>
      </c>
      <c r="J74" s="11">
        <v>46079</v>
      </c>
      <c r="K74" s="10">
        <v>0.4291666666666667</v>
      </c>
      <c r="L74" s="8" t="s">
        <v>222</v>
      </c>
      <c r="M74" s="8"/>
      <c r="N74" s="8">
        <v>4</v>
      </c>
      <c r="O74" s="8">
        <v>11</v>
      </c>
      <c r="P74" s="8">
        <v>11</v>
      </c>
      <c r="Q74" s="8">
        <v>0</v>
      </c>
      <c r="R74" s="8">
        <v>3.9</v>
      </c>
      <c r="S74" s="8">
        <f>SUM(N74:R74)</f>
        <v>29.9</v>
      </c>
      <c r="T74" s="8" t="s">
        <v>28</v>
      </c>
      <c r="U74" s="8" t="s">
        <v>228</v>
      </c>
    </row>
    <row r="75" spans="1:21" x14ac:dyDescent="0.45">
      <c r="A75" s="8" t="s">
        <v>150</v>
      </c>
      <c r="B75" s="8" t="s">
        <v>151</v>
      </c>
      <c r="C75" s="8" t="s">
        <v>229</v>
      </c>
      <c r="D75" s="8" t="s">
        <v>110</v>
      </c>
      <c r="E75" s="8" t="s">
        <v>230</v>
      </c>
      <c r="F75" s="8">
        <v>73132315</v>
      </c>
      <c r="G75" s="8" t="s">
        <v>14</v>
      </c>
      <c r="H75" s="8" t="s">
        <v>15</v>
      </c>
      <c r="I75" s="8">
        <v>3020</v>
      </c>
      <c r="J75" s="11">
        <v>46079</v>
      </c>
      <c r="K75" s="10">
        <v>0.4548611111111111</v>
      </c>
      <c r="L75" s="8" t="s">
        <v>222</v>
      </c>
      <c r="M75" s="8"/>
      <c r="N75" s="8">
        <v>4</v>
      </c>
      <c r="O75" s="8">
        <v>2</v>
      </c>
      <c r="P75" s="8">
        <v>0</v>
      </c>
      <c r="Q75" s="8">
        <v>0</v>
      </c>
      <c r="R75" s="8">
        <v>0</v>
      </c>
      <c r="S75" s="8">
        <v>6</v>
      </c>
      <c r="T75" s="8" t="s">
        <v>28</v>
      </c>
      <c r="U75" s="8"/>
    </row>
    <row r="76" spans="1:21" x14ac:dyDescent="0.45">
      <c r="A76" s="8" t="s">
        <v>150</v>
      </c>
      <c r="B76" s="8" t="s">
        <v>151</v>
      </c>
      <c r="C76" s="8" t="s">
        <v>231</v>
      </c>
      <c r="D76" s="8" t="s">
        <v>232</v>
      </c>
      <c r="E76" s="8" t="s">
        <v>233</v>
      </c>
      <c r="F76" s="8">
        <v>47328578</v>
      </c>
      <c r="G76" s="8" t="s">
        <v>14</v>
      </c>
      <c r="H76" s="8" t="s">
        <v>15</v>
      </c>
      <c r="I76" s="8">
        <v>3034</v>
      </c>
      <c r="J76" s="11">
        <v>46079</v>
      </c>
      <c r="K76" s="10">
        <v>0.49305555555555558</v>
      </c>
      <c r="L76" s="8" t="s">
        <v>222</v>
      </c>
      <c r="M76" s="8"/>
      <c r="N76" s="8">
        <v>0</v>
      </c>
      <c r="O76" s="8">
        <v>7.5</v>
      </c>
      <c r="P76" s="8">
        <v>17.399999999999999</v>
      </c>
      <c r="Q76" s="8">
        <v>0</v>
      </c>
      <c r="R76" s="8">
        <v>0</v>
      </c>
      <c r="S76" s="8">
        <f t="shared" ref="S76:S107" si="0">SUM(N76:R76)</f>
        <v>24.9</v>
      </c>
      <c r="T76" s="8" t="s">
        <v>28</v>
      </c>
      <c r="U76" s="8"/>
    </row>
    <row r="77" spans="1:21" x14ac:dyDescent="0.45">
      <c r="A77" s="8" t="s">
        <v>150</v>
      </c>
      <c r="B77" s="8" t="s">
        <v>151</v>
      </c>
      <c r="C77" s="8" t="s">
        <v>234</v>
      </c>
      <c r="D77" s="8" t="s">
        <v>235</v>
      </c>
      <c r="E77" s="8" t="s">
        <v>236</v>
      </c>
      <c r="F77" s="8">
        <v>31666543</v>
      </c>
      <c r="G77" s="8" t="s">
        <v>14</v>
      </c>
      <c r="H77" s="8" t="s">
        <v>15</v>
      </c>
      <c r="I77" s="8">
        <v>3043</v>
      </c>
      <c r="J77" s="11">
        <v>46079</v>
      </c>
      <c r="K77" s="10">
        <v>0.51527777777777783</v>
      </c>
      <c r="L77" s="8" t="s">
        <v>222</v>
      </c>
      <c r="M77" s="8"/>
      <c r="N77" s="8">
        <v>0</v>
      </c>
      <c r="O77" s="8">
        <v>2</v>
      </c>
      <c r="P77" s="8">
        <v>0</v>
      </c>
      <c r="Q77" s="8">
        <v>0</v>
      </c>
      <c r="R77" s="8">
        <v>0</v>
      </c>
      <c r="S77" s="8">
        <f t="shared" si="0"/>
        <v>2</v>
      </c>
      <c r="T77" s="8" t="s">
        <v>28</v>
      </c>
      <c r="U77" s="8"/>
    </row>
    <row r="78" spans="1:21" x14ac:dyDescent="0.45">
      <c r="A78" s="8" t="s">
        <v>150</v>
      </c>
      <c r="B78" s="8" t="s">
        <v>151</v>
      </c>
      <c r="C78" s="8" t="s">
        <v>237</v>
      </c>
      <c r="D78" s="8" t="s">
        <v>238</v>
      </c>
      <c r="E78" s="8" t="s">
        <v>239</v>
      </c>
      <c r="F78" s="8">
        <v>40666159</v>
      </c>
      <c r="G78" s="8" t="s">
        <v>14</v>
      </c>
      <c r="H78" s="8" t="s">
        <v>15</v>
      </c>
      <c r="I78" s="8">
        <v>3054</v>
      </c>
      <c r="J78" s="11">
        <v>46079</v>
      </c>
      <c r="K78" s="10">
        <v>0.53888888888888886</v>
      </c>
      <c r="L78" s="8" t="s">
        <v>222</v>
      </c>
      <c r="M78" s="8"/>
      <c r="N78" s="8">
        <v>0</v>
      </c>
      <c r="O78" s="8">
        <v>0</v>
      </c>
      <c r="P78" s="8">
        <v>0</v>
      </c>
      <c r="Q78" s="8">
        <v>1</v>
      </c>
      <c r="R78" s="8">
        <v>0</v>
      </c>
      <c r="S78" s="8">
        <f t="shared" si="0"/>
        <v>1</v>
      </c>
      <c r="T78" s="8" t="s">
        <v>28</v>
      </c>
      <c r="U78" s="8"/>
    </row>
    <row r="79" spans="1:21" x14ac:dyDescent="0.45">
      <c r="A79" s="8" t="s">
        <v>150</v>
      </c>
      <c r="B79" s="8" t="s">
        <v>151</v>
      </c>
      <c r="C79" s="8" t="s">
        <v>47</v>
      </c>
      <c r="D79" s="8" t="s">
        <v>223</v>
      </c>
      <c r="E79" s="8" t="s">
        <v>240</v>
      </c>
      <c r="F79" s="8">
        <v>71104793</v>
      </c>
      <c r="G79" s="8" t="s">
        <v>14</v>
      </c>
      <c r="H79" s="8" t="s">
        <v>15</v>
      </c>
      <c r="I79" s="8">
        <v>3056</v>
      </c>
      <c r="J79" s="11">
        <v>46079</v>
      </c>
      <c r="K79" s="10">
        <v>0.54027777777777775</v>
      </c>
      <c r="L79" s="8" t="s">
        <v>222</v>
      </c>
      <c r="M79" s="8"/>
      <c r="N79" s="8">
        <v>4</v>
      </c>
      <c r="O79" s="8">
        <v>11</v>
      </c>
      <c r="P79" s="8">
        <v>0</v>
      </c>
      <c r="Q79" s="8">
        <v>0</v>
      </c>
      <c r="R79" s="8">
        <v>0</v>
      </c>
      <c r="S79" s="8">
        <f t="shared" si="0"/>
        <v>15</v>
      </c>
      <c r="T79" s="8" t="s">
        <v>28</v>
      </c>
      <c r="U79" s="8"/>
    </row>
    <row r="80" spans="1:21" x14ac:dyDescent="0.45">
      <c r="A80" s="8" t="s">
        <v>150</v>
      </c>
      <c r="B80" s="8" t="s">
        <v>151</v>
      </c>
      <c r="C80" s="8" t="s">
        <v>241</v>
      </c>
      <c r="D80" s="8" t="s">
        <v>242</v>
      </c>
      <c r="E80" s="8" t="s">
        <v>243</v>
      </c>
      <c r="F80" s="8">
        <v>47611255</v>
      </c>
      <c r="G80" s="8" t="s">
        <v>14</v>
      </c>
      <c r="H80" s="8" t="s">
        <v>15</v>
      </c>
      <c r="I80" s="8">
        <v>2914</v>
      </c>
      <c r="J80" s="11">
        <v>46078</v>
      </c>
      <c r="K80" s="10">
        <v>0.47500000000000003</v>
      </c>
      <c r="L80" s="8" t="s">
        <v>222</v>
      </c>
      <c r="M80" s="8"/>
      <c r="N80" s="8">
        <v>10</v>
      </c>
      <c r="O80" s="8">
        <v>5.5</v>
      </c>
      <c r="P80" s="8">
        <v>4.5999999999999996</v>
      </c>
      <c r="Q80" s="8">
        <v>0</v>
      </c>
      <c r="R80" s="8">
        <v>0</v>
      </c>
      <c r="S80" s="8">
        <f t="shared" si="0"/>
        <v>20.100000000000001</v>
      </c>
      <c r="T80" s="8" t="s">
        <v>28</v>
      </c>
      <c r="U80" s="8"/>
    </row>
    <row r="81" spans="1:21" x14ac:dyDescent="0.45">
      <c r="A81" s="8" t="s">
        <v>150</v>
      </c>
      <c r="B81" s="8" t="s">
        <v>151</v>
      </c>
      <c r="C81" s="8" t="s">
        <v>100</v>
      </c>
      <c r="D81" s="8" t="s">
        <v>244</v>
      </c>
      <c r="E81" s="8" t="s">
        <v>245</v>
      </c>
      <c r="F81" s="8">
        <v>70126646</v>
      </c>
      <c r="G81" s="8" t="s">
        <v>14</v>
      </c>
      <c r="H81" s="8" t="s">
        <v>15</v>
      </c>
      <c r="I81" s="8">
        <v>2915</v>
      </c>
      <c r="J81" s="11">
        <v>46078</v>
      </c>
      <c r="K81" s="10">
        <v>0.4777777777777778</v>
      </c>
      <c r="L81" s="8" t="s">
        <v>222</v>
      </c>
      <c r="M81" s="8"/>
      <c r="N81" s="8">
        <v>0</v>
      </c>
      <c r="O81" s="8">
        <v>5.5</v>
      </c>
      <c r="P81" s="8">
        <v>5.2</v>
      </c>
      <c r="Q81" s="8">
        <v>0</v>
      </c>
      <c r="R81" s="8">
        <v>0</v>
      </c>
      <c r="S81" s="8">
        <f t="shared" si="0"/>
        <v>10.7</v>
      </c>
      <c r="T81" s="8" t="s">
        <v>28</v>
      </c>
      <c r="U81" s="8"/>
    </row>
    <row r="82" spans="1:21" x14ac:dyDescent="0.45">
      <c r="A82" s="8" t="s">
        <v>150</v>
      </c>
      <c r="B82" s="8" t="s">
        <v>151</v>
      </c>
      <c r="C82" s="8" t="s">
        <v>248</v>
      </c>
      <c r="D82" s="8" t="s">
        <v>249</v>
      </c>
      <c r="E82" s="8" t="s">
        <v>250</v>
      </c>
      <c r="F82" s="8">
        <v>41582961</v>
      </c>
      <c r="G82" s="8" t="s">
        <v>14</v>
      </c>
      <c r="H82" s="8" t="s">
        <v>15</v>
      </c>
      <c r="I82" s="8">
        <v>2932</v>
      </c>
      <c r="J82" s="11">
        <v>46078</v>
      </c>
      <c r="K82" s="10">
        <v>0.51944444444444449</v>
      </c>
      <c r="L82" s="8" t="s">
        <v>222</v>
      </c>
      <c r="M82" s="8"/>
      <c r="N82" s="8">
        <v>0</v>
      </c>
      <c r="O82" s="8">
        <v>0</v>
      </c>
      <c r="P82" s="8">
        <v>7.6</v>
      </c>
      <c r="Q82" s="8">
        <v>0</v>
      </c>
      <c r="R82" s="8">
        <v>0</v>
      </c>
      <c r="S82" s="8">
        <f t="shared" si="0"/>
        <v>7.6</v>
      </c>
      <c r="T82" s="8" t="s">
        <v>28</v>
      </c>
      <c r="U82" s="8"/>
    </row>
    <row r="83" spans="1:21" x14ac:dyDescent="0.45">
      <c r="A83" s="8" t="s">
        <v>150</v>
      </c>
      <c r="B83" s="8" t="s">
        <v>151</v>
      </c>
      <c r="C83" s="8" t="s">
        <v>100</v>
      </c>
      <c r="D83" s="8" t="s">
        <v>254</v>
      </c>
      <c r="E83" s="8" t="s">
        <v>255</v>
      </c>
      <c r="F83" s="8" t="s">
        <v>259</v>
      </c>
      <c r="G83" s="8" t="s">
        <v>14</v>
      </c>
      <c r="H83" s="8" t="s">
        <v>15</v>
      </c>
      <c r="I83" s="8">
        <v>2900</v>
      </c>
      <c r="J83" s="11">
        <v>46078</v>
      </c>
      <c r="K83" s="10">
        <v>0.44513888888888892</v>
      </c>
      <c r="L83" s="8" t="s">
        <v>222</v>
      </c>
      <c r="M83" s="8"/>
      <c r="N83" s="8">
        <v>5</v>
      </c>
      <c r="O83" s="8">
        <v>0</v>
      </c>
      <c r="P83" s="8">
        <v>8.1999999999999993</v>
      </c>
      <c r="Q83" s="8">
        <v>0</v>
      </c>
      <c r="R83" s="8">
        <v>0</v>
      </c>
      <c r="S83" s="8">
        <f t="shared" si="0"/>
        <v>13.2</v>
      </c>
      <c r="T83" s="8" t="s">
        <v>28</v>
      </c>
      <c r="U83" s="8"/>
    </row>
    <row r="84" spans="1:21" x14ac:dyDescent="0.45">
      <c r="A84" s="8" t="s">
        <v>150</v>
      </c>
      <c r="B84" s="8" t="s">
        <v>151</v>
      </c>
      <c r="C84" s="8" t="s">
        <v>256</v>
      </c>
      <c r="D84" s="8" t="s">
        <v>257</v>
      </c>
      <c r="E84" s="8" t="s">
        <v>258</v>
      </c>
      <c r="F84" s="8">
        <v>41626732</v>
      </c>
      <c r="G84" s="8" t="s">
        <v>14</v>
      </c>
      <c r="H84" s="8" t="s">
        <v>15</v>
      </c>
      <c r="I84" s="8">
        <v>2875</v>
      </c>
      <c r="J84" s="11">
        <v>46077</v>
      </c>
      <c r="K84" s="10">
        <v>0.21180555555555555</v>
      </c>
      <c r="L84" s="8" t="s">
        <v>222</v>
      </c>
      <c r="M84" s="8"/>
      <c r="N84" s="8">
        <v>0</v>
      </c>
      <c r="O84" s="8">
        <v>1.5</v>
      </c>
      <c r="P84" s="8">
        <v>3.6</v>
      </c>
      <c r="Q84" s="8">
        <v>0</v>
      </c>
      <c r="R84" s="8">
        <v>0</v>
      </c>
      <c r="S84" s="8">
        <f t="shared" si="0"/>
        <v>5.0999999999999996</v>
      </c>
      <c r="T84" s="8" t="s">
        <v>28</v>
      </c>
      <c r="U84" s="8"/>
    </row>
    <row r="85" spans="1:21" x14ac:dyDescent="0.45">
      <c r="A85" s="8" t="s">
        <v>150</v>
      </c>
      <c r="B85" s="8" t="s">
        <v>151</v>
      </c>
      <c r="C85" s="8" t="s">
        <v>260</v>
      </c>
      <c r="D85" s="8" t="s">
        <v>261</v>
      </c>
      <c r="E85" s="8" t="s">
        <v>262</v>
      </c>
      <c r="F85" s="8">
        <v>70847360</v>
      </c>
      <c r="G85" s="8" t="s">
        <v>14</v>
      </c>
      <c r="H85" s="8" t="s">
        <v>15</v>
      </c>
      <c r="I85" s="8">
        <v>2845</v>
      </c>
      <c r="J85" s="11">
        <v>46077</v>
      </c>
      <c r="K85" s="10">
        <v>0.53194444444444444</v>
      </c>
      <c r="L85" s="8" t="s">
        <v>222</v>
      </c>
      <c r="M85" s="8"/>
      <c r="N85" s="8">
        <v>0</v>
      </c>
      <c r="O85" s="8">
        <v>3.5</v>
      </c>
      <c r="P85" s="8">
        <v>7.5</v>
      </c>
      <c r="Q85" s="8">
        <v>0</v>
      </c>
      <c r="R85" s="8">
        <v>0</v>
      </c>
      <c r="S85" s="8">
        <f t="shared" si="0"/>
        <v>11</v>
      </c>
      <c r="T85" s="8" t="s">
        <v>28</v>
      </c>
      <c r="U85" s="8"/>
    </row>
    <row r="86" spans="1:21" x14ac:dyDescent="0.45">
      <c r="A86" s="8" t="s">
        <v>150</v>
      </c>
      <c r="B86" s="8" t="s">
        <v>151</v>
      </c>
      <c r="C86" s="8" t="s">
        <v>263</v>
      </c>
      <c r="D86" s="8" t="s">
        <v>163</v>
      </c>
      <c r="E86" s="8" t="s">
        <v>264</v>
      </c>
      <c r="F86" s="8">
        <v>70851155</v>
      </c>
      <c r="G86" s="8" t="s">
        <v>14</v>
      </c>
      <c r="H86" s="8" t="s">
        <v>15</v>
      </c>
      <c r="I86" s="8">
        <v>2852</v>
      </c>
      <c r="J86" s="11">
        <v>46077</v>
      </c>
      <c r="K86" s="10">
        <v>0.11944444444444445</v>
      </c>
      <c r="L86" s="8" t="s">
        <v>222</v>
      </c>
      <c r="M86" s="8"/>
      <c r="N86" s="8">
        <v>0</v>
      </c>
      <c r="O86" s="8">
        <v>8.5</v>
      </c>
      <c r="P86" s="8">
        <v>1.8</v>
      </c>
      <c r="Q86" s="8">
        <v>0</v>
      </c>
      <c r="R86" s="8">
        <v>0</v>
      </c>
      <c r="S86" s="8">
        <f t="shared" si="0"/>
        <v>10.3</v>
      </c>
      <c r="T86" s="8" t="s">
        <v>28</v>
      </c>
      <c r="U86" s="8"/>
    </row>
    <row r="87" spans="1:21" x14ac:dyDescent="0.45">
      <c r="A87" s="8" t="s">
        <v>150</v>
      </c>
      <c r="B87" s="8" t="s">
        <v>151</v>
      </c>
      <c r="C87" s="8" t="s">
        <v>265</v>
      </c>
      <c r="D87" s="8" t="s">
        <v>266</v>
      </c>
      <c r="E87" s="8" t="s">
        <v>267</v>
      </c>
      <c r="F87" s="8">
        <v>70858503</v>
      </c>
      <c r="G87" s="8" t="s">
        <v>14</v>
      </c>
      <c r="H87" s="8" t="s">
        <v>15</v>
      </c>
      <c r="I87" s="8">
        <v>2850</v>
      </c>
      <c r="J87" s="11">
        <v>46077</v>
      </c>
      <c r="K87" s="10">
        <v>0.11041666666666666</v>
      </c>
      <c r="L87" s="8" t="s">
        <v>222</v>
      </c>
      <c r="M87" s="8"/>
      <c r="N87" s="8">
        <v>3</v>
      </c>
      <c r="O87" s="8">
        <v>3.5</v>
      </c>
      <c r="P87" s="8">
        <v>1.2</v>
      </c>
      <c r="Q87" s="8">
        <v>0</v>
      </c>
      <c r="R87" s="8">
        <v>0</v>
      </c>
      <c r="S87" s="8">
        <f t="shared" si="0"/>
        <v>7.7</v>
      </c>
      <c r="T87" s="8" t="s">
        <v>28</v>
      </c>
      <c r="U87" s="8"/>
    </row>
    <row r="88" spans="1:21" x14ac:dyDescent="0.45">
      <c r="A88" s="8" t="s">
        <v>150</v>
      </c>
      <c r="B88" s="8" t="s">
        <v>151</v>
      </c>
      <c r="C88" s="8" t="s">
        <v>93</v>
      </c>
      <c r="D88" s="8" t="s">
        <v>268</v>
      </c>
      <c r="E88" s="8" t="s">
        <v>269</v>
      </c>
      <c r="F88" s="8">
        <v>74147562</v>
      </c>
      <c r="G88" s="8" t="s">
        <v>14</v>
      </c>
      <c r="H88" s="8" t="s">
        <v>15</v>
      </c>
      <c r="I88" s="8">
        <v>2849</v>
      </c>
      <c r="J88" s="11">
        <v>46077</v>
      </c>
      <c r="K88" s="10">
        <v>0.10972222222222222</v>
      </c>
      <c r="L88" s="8" t="s">
        <v>222</v>
      </c>
      <c r="M88" s="8"/>
      <c r="N88" s="8">
        <v>0</v>
      </c>
      <c r="O88" s="8">
        <v>2.5</v>
      </c>
      <c r="P88" s="8">
        <v>3.3</v>
      </c>
      <c r="Q88" s="8">
        <v>0</v>
      </c>
      <c r="R88" s="8">
        <v>0</v>
      </c>
      <c r="S88" s="8">
        <f t="shared" si="0"/>
        <v>5.8</v>
      </c>
      <c r="T88" s="8" t="s">
        <v>28</v>
      </c>
      <c r="U88" s="8"/>
    </row>
    <row r="89" spans="1:21" x14ac:dyDescent="0.45">
      <c r="A89" s="8" t="s">
        <v>150</v>
      </c>
      <c r="B89" s="8" t="s">
        <v>151</v>
      </c>
      <c r="C89" s="8" t="s">
        <v>270</v>
      </c>
      <c r="D89" s="8" t="s">
        <v>271</v>
      </c>
      <c r="E89" s="8" t="s">
        <v>272</v>
      </c>
      <c r="F89" s="8">
        <v>70990916</v>
      </c>
      <c r="G89" s="8" t="s">
        <v>14</v>
      </c>
      <c r="H89" s="8" t="s">
        <v>15</v>
      </c>
      <c r="I89" s="8">
        <v>2856</v>
      </c>
      <c r="J89" s="11">
        <v>46077</v>
      </c>
      <c r="K89" s="10">
        <v>0.13402777777777777</v>
      </c>
      <c r="L89" s="8" t="s">
        <v>222</v>
      </c>
      <c r="M89" s="8"/>
      <c r="N89" s="8">
        <v>0</v>
      </c>
      <c r="O89" s="8">
        <v>15</v>
      </c>
      <c r="P89" s="8">
        <v>4.2</v>
      </c>
      <c r="Q89" s="8">
        <v>0</v>
      </c>
      <c r="R89" s="8">
        <v>0</v>
      </c>
      <c r="S89" s="8">
        <f t="shared" si="0"/>
        <v>19.2</v>
      </c>
      <c r="T89" s="8" t="s">
        <v>28</v>
      </c>
      <c r="U89" s="8"/>
    </row>
    <row r="90" spans="1:21" x14ac:dyDescent="0.45">
      <c r="A90" s="8" t="s">
        <v>150</v>
      </c>
      <c r="B90" s="8" t="s">
        <v>151</v>
      </c>
      <c r="C90" s="8" t="s">
        <v>30</v>
      </c>
      <c r="D90" s="8" t="s">
        <v>273</v>
      </c>
      <c r="E90" s="8" t="s">
        <v>274</v>
      </c>
      <c r="F90" s="8">
        <v>44992065</v>
      </c>
      <c r="G90" s="8" t="s">
        <v>14</v>
      </c>
      <c r="H90" s="8" t="s">
        <v>15</v>
      </c>
      <c r="I90" s="8">
        <v>2984</v>
      </c>
      <c r="J90" s="11">
        <v>46078</v>
      </c>
      <c r="K90" s="10">
        <v>0.21249999999999999</v>
      </c>
      <c r="L90" s="8" t="s">
        <v>222</v>
      </c>
      <c r="M90" s="8"/>
      <c r="N90" s="8">
        <v>0</v>
      </c>
      <c r="O90" s="8">
        <v>20</v>
      </c>
      <c r="P90" s="8">
        <v>9.3000000000000007</v>
      </c>
      <c r="Q90" s="8">
        <v>0</v>
      </c>
      <c r="R90" s="8">
        <v>0</v>
      </c>
      <c r="S90" s="8">
        <f t="shared" si="0"/>
        <v>29.3</v>
      </c>
      <c r="T90" s="8" t="s">
        <v>28</v>
      </c>
      <c r="U90" s="8"/>
    </row>
    <row r="91" spans="1:21" x14ac:dyDescent="0.45">
      <c r="A91" s="8" t="s">
        <v>150</v>
      </c>
      <c r="B91" s="8" t="s">
        <v>151</v>
      </c>
      <c r="C91" s="8" t="s">
        <v>275</v>
      </c>
      <c r="D91" s="8" t="s">
        <v>40</v>
      </c>
      <c r="E91" s="8" t="s">
        <v>276</v>
      </c>
      <c r="F91" s="8">
        <v>80622107</v>
      </c>
      <c r="G91" s="8" t="s">
        <v>14</v>
      </c>
      <c r="H91" s="8" t="s">
        <v>15</v>
      </c>
      <c r="I91" s="8">
        <v>2941</v>
      </c>
      <c r="J91" s="11">
        <v>46078</v>
      </c>
      <c r="K91" s="10">
        <v>0.11875000000000001</v>
      </c>
      <c r="L91" s="8" t="s">
        <v>222</v>
      </c>
      <c r="M91" s="8"/>
      <c r="N91" s="8">
        <v>0</v>
      </c>
      <c r="O91" s="8">
        <v>9</v>
      </c>
      <c r="P91" s="8">
        <v>20.399999999999999</v>
      </c>
      <c r="Q91" s="8">
        <v>0</v>
      </c>
      <c r="R91" s="8">
        <v>0</v>
      </c>
      <c r="S91" s="8">
        <f t="shared" si="0"/>
        <v>29.4</v>
      </c>
      <c r="T91" s="8" t="s">
        <v>28</v>
      </c>
      <c r="U91" s="8"/>
    </row>
    <row r="92" spans="1:21" x14ac:dyDescent="0.45">
      <c r="A92" s="8" t="s">
        <v>150</v>
      </c>
      <c r="B92" s="8" t="s">
        <v>151</v>
      </c>
      <c r="C92" s="8" t="s">
        <v>83</v>
      </c>
      <c r="D92" s="8" t="s">
        <v>277</v>
      </c>
      <c r="E92" s="8" t="s">
        <v>278</v>
      </c>
      <c r="F92" s="8">
        <v>76368118</v>
      </c>
      <c r="G92" s="8" t="s">
        <v>14</v>
      </c>
      <c r="H92" s="8" t="s">
        <v>15</v>
      </c>
      <c r="I92" s="8">
        <v>2946</v>
      </c>
      <c r="J92" s="11">
        <v>46078</v>
      </c>
      <c r="K92" s="10">
        <v>0.13472222222222222</v>
      </c>
      <c r="L92" s="8" t="s">
        <v>222</v>
      </c>
      <c r="M92" s="8"/>
      <c r="N92" s="8">
        <v>0</v>
      </c>
      <c r="O92" s="8">
        <v>6.5</v>
      </c>
      <c r="P92" s="8">
        <v>1.8</v>
      </c>
      <c r="Q92" s="8">
        <v>0</v>
      </c>
      <c r="R92" s="8">
        <v>0</v>
      </c>
      <c r="S92" s="8">
        <f t="shared" si="0"/>
        <v>8.3000000000000007</v>
      </c>
      <c r="T92" s="8" t="s">
        <v>28</v>
      </c>
      <c r="U92" s="8"/>
    </row>
    <row r="93" spans="1:21" x14ac:dyDescent="0.45">
      <c r="A93" s="8" t="s">
        <v>150</v>
      </c>
      <c r="B93" s="8" t="s">
        <v>151</v>
      </c>
      <c r="C93" s="8" t="s">
        <v>279</v>
      </c>
      <c r="D93" s="8" t="s">
        <v>89</v>
      </c>
      <c r="E93" s="8" t="s">
        <v>280</v>
      </c>
      <c r="F93" s="8">
        <v>70990925</v>
      </c>
      <c r="G93" s="8" t="s">
        <v>14</v>
      </c>
      <c r="H93" s="8" t="s">
        <v>15</v>
      </c>
      <c r="I93" s="8">
        <v>2959</v>
      </c>
      <c r="J93" s="11">
        <v>46078</v>
      </c>
      <c r="K93" s="10">
        <v>0.17013888888888887</v>
      </c>
      <c r="L93" s="8" t="s">
        <v>222</v>
      </c>
      <c r="M93" s="8"/>
      <c r="N93" s="8">
        <v>0</v>
      </c>
      <c r="O93" s="8">
        <v>11</v>
      </c>
      <c r="P93" s="8">
        <v>5.4</v>
      </c>
      <c r="Q93" s="8">
        <v>0</v>
      </c>
      <c r="R93" s="8">
        <v>0</v>
      </c>
      <c r="S93" s="8">
        <f t="shared" si="0"/>
        <v>16.399999999999999</v>
      </c>
      <c r="T93" s="8" t="s">
        <v>28</v>
      </c>
      <c r="U93" s="8"/>
    </row>
    <row r="94" spans="1:21" x14ac:dyDescent="0.45">
      <c r="A94" s="8" t="s">
        <v>150</v>
      </c>
      <c r="B94" s="8" t="s">
        <v>151</v>
      </c>
      <c r="C94" s="8" t="s">
        <v>281</v>
      </c>
      <c r="D94" s="8" t="s">
        <v>182</v>
      </c>
      <c r="E94" s="8" t="s">
        <v>282</v>
      </c>
      <c r="F94" s="8">
        <v>41428267</v>
      </c>
      <c r="G94" s="8" t="s">
        <v>14</v>
      </c>
      <c r="H94" s="8" t="s">
        <v>15</v>
      </c>
      <c r="I94" s="8">
        <v>2950</v>
      </c>
      <c r="J94" s="11">
        <v>46078</v>
      </c>
      <c r="K94" s="10">
        <v>0.14930555555555555</v>
      </c>
      <c r="L94" s="8" t="s">
        <v>222</v>
      </c>
      <c r="M94" s="8"/>
      <c r="N94" s="8">
        <v>3</v>
      </c>
      <c r="O94" s="8">
        <v>1</v>
      </c>
      <c r="P94" s="8">
        <v>2</v>
      </c>
      <c r="Q94" s="8">
        <v>0</v>
      </c>
      <c r="R94" s="8">
        <v>0</v>
      </c>
      <c r="S94" s="8">
        <f t="shared" si="0"/>
        <v>6</v>
      </c>
      <c r="T94" s="8" t="s">
        <v>28</v>
      </c>
      <c r="U94" s="8"/>
    </row>
    <row r="95" spans="1:21" x14ac:dyDescent="0.45">
      <c r="A95" s="8" t="s">
        <v>150</v>
      </c>
      <c r="B95" s="8" t="s">
        <v>151</v>
      </c>
      <c r="C95" s="8" t="s">
        <v>283</v>
      </c>
      <c r="D95" s="8" t="s">
        <v>284</v>
      </c>
      <c r="E95" s="8" t="s">
        <v>285</v>
      </c>
      <c r="F95" s="8">
        <v>32404218</v>
      </c>
      <c r="G95" s="8" t="s">
        <v>14</v>
      </c>
      <c r="H95" s="8" t="s">
        <v>15</v>
      </c>
      <c r="I95" s="8">
        <v>2862</v>
      </c>
      <c r="J95" s="11">
        <v>46077</v>
      </c>
      <c r="K95" s="10">
        <v>0.15486111111111112</v>
      </c>
      <c r="L95" s="8" t="s">
        <v>222</v>
      </c>
      <c r="M95" s="8"/>
      <c r="N95" s="8">
        <v>4</v>
      </c>
      <c r="O95" s="8">
        <v>7.5</v>
      </c>
      <c r="P95" s="8">
        <v>10.199999999999999</v>
      </c>
      <c r="Q95" s="8">
        <v>0</v>
      </c>
      <c r="R95" s="8">
        <v>0</v>
      </c>
      <c r="S95" s="8">
        <f t="shared" si="0"/>
        <v>21.7</v>
      </c>
      <c r="T95" s="8" t="s">
        <v>28</v>
      </c>
      <c r="U95" s="8"/>
    </row>
    <row r="96" spans="1:21" x14ac:dyDescent="0.45">
      <c r="A96" s="8" t="s">
        <v>150</v>
      </c>
      <c r="B96" s="8" t="s">
        <v>151</v>
      </c>
      <c r="C96" s="8" t="s">
        <v>75</v>
      </c>
      <c r="D96" s="8" t="s">
        <v>286</v>
      </c>
      <c r="E96" s="8" t="s">
        <v>287</v>
      </c>
      <c r="F96" s="8">
        <v>74350192</v>
      </c>
      <c r="G96" s="8" t="s">
        <v>14</v>
      </c>
      <c r="H96" s="8" t="s">
        <v>15</v>
      </c>
      <c r="I96" s="8">
        <v>2955</v>
      </c>
      <c r="J96" s="11">
        <v>46078</v>
      </c>
      <c r="K96" s="10">
        <v>0.15555555555555556</v>
      </c>
      <c r="L96" s="8" t="s">
        <v>222</v>
      </c>
      <c r="M96" s="8"/>
      <c r="N96" s="8">
        <v>14</v>
      </c>
      <c r="O96" s="8">
        <v>20</v>
      </c>
      <c r="P96" s="8">
        <v>26</v>
      </c>
      <c r="Q96" s="8">
        <v>0</v>
      </c>
      <c r="R96" s="8">
        <v>0</v>
      </c>
      <c r="S96" s="8">
        <f t="shared" si="0"/>
        <v>60</v>
      </c>
      <c r="T96" s="8" t="s">
        <v>28</v>
      </c>
      <c r="U96" s="8"/>
    </row>
    <row r="97" spans="1:23" x14ac:dyDescent="0.45">
      <c r="A97" s="8" t="s">
        <v>150</v>
      </c>
      <c r="B97" s="8" t="s">
        <v>151</v>
      </c>
      <c r="C97" s="8" t="s">
        <v>288</v>
      </c>
      <c r="D97" s="8" t="s">
        <v>144</v>
      </c>
      <c r="E97" s="8" t="s">
        <v>289</v>
      </c>
      <c r="F97" s="8">
        <v>71323174</v>
      </c>
      <c r="G97" s="8" t="s">
        <v>14</v>
      </c>
      <c r="H97" s="8" t="s">
        <v>15</v>
      </c>
      <c r="I97" s="8">
        <v>2866</v>
      </c>
      <c r="J97" s="11">
        <v>46077</v>
      </c>
      <c r="K97" s="10">
        <v>0.16666666666666666</v>
      </c>
      <c r="L97" s="8" t="s">
        <v>222</v>
      </c>
      <c r="M97" s="8"/>
      <c r="N97" s="8">
        <v>10</v>
      </c>
      <c r="O97" s="8">
        <v>16</v>
      </c>
      <c r="P97" s="8">
        <v>2.8</v>
      </c>
      <c r="Q97" s="8">
        <v>0</v>
      </c>
      <c r="R97" s="8">
        <v>0</v>
      </c>
      <c r="S97" s="8">
        <f t="shared" si="0"/>
        <v>28.8</v>
      </c>
      <c r="T97" s="8" t="s">
        <v>28</v>
      </c>
      <c r="U97" s="8"/>
    </row>
    <row r="98" spans="1:23" x14ac:dyDescent="0.45">
      <c r="A98" s="8" t="s">
        <v>150</v>
      </c>
      <c r="B98" s="8" t="s">
        <v>151</v>
      </c>
      <c r="C98" s="8" t="s">
        <v>290</v>
      </c>
      <c r="D98" s="8" t="s">
        <v>64</v>
      </c>
      <c r="E98" s="8" t="s">
        <v>291</v>
      </c>
      <c r="F98" s="8">
        <v>71315144</v>
      </c>
      <c r="G98" s="8" t="s">
        <v>14</v>
      </c>
      <c r="H98" s="8" t="s">
        <v>15</v>
      </c>
      <c r="I98" s="8">
        <v>2965</v>
      </c>
      <c r="J98" s="11">
        <v>46078</v>
      </c>
      <c r="K98" s="10">
        <v>0.17916666666666667</v>
      </c>
      <c r="L98" s="8" t="s">
        <v>222</v>
      </c>
      <c r="M98" s="8"/>
      <c r="N98" s="8">
        <v>0</v>
      </c>
      <c r="O98" s="8">
        <v>3</v>
      </c>
      <c r="P98" s="8">
        <v>0</v>
      </c>
      <c r="Q98" s="8">
        <v>0</v>
      </c>
      <c r="R98" s="8">
        <v>0</v>
      </c>
      <c r="S98" s="8">
        <f t="shared" si="0"/>
        <v>3</v>
      </c>
      <c r="T98" s="8" t="s">
        <v>28</v>
      </c>
      <c r="U98" s="8"/>
    </row>
    <row r="99" spans="1:23" x14ac:dyDescent="0.45">
      <c r="A99" s="8" t="s">
        <v>150</v>
      </c>
      <c r="B99" s="8" t="s">
        <v>151</v>
      </c>
      <c r="C99" s="8" t="s">
        <v>292</v>
      </c>
      <c r="D99" s="8" t="s">
        <v>138</v>
      </c>
      <c r="E99" s="8" t="s">
        <v>293</v>
      </c>
      <c r="F99" s="8">
        <v>71477262</v>
      </c>
      <c r="G99" s="8" t="s">
        <v>14</v>
      </c>
      <c r="H99" s="8" t="s">
        <v>15</v>
      </c>
      <c r="I99" s="8">
        <v>2967</v>
      </c>
      <c r="J99" s="11">
        <v>46078</v>
      </c>
      <c r="K99" s="10">
        <v>0.18124999999999999</v>
      </c>
      <c r="L99" s="8" t="s">
        <v>222</v>
      </c>
      <c r="M99" s="8"/>
      <c r="N99" s="8">
        <v>0</v>
      </c>
      <c r="O99" s="8">
        <v>6</v>
      </c>
      <c r="P99" s="8">
        <v>0</v>
      </c>
      <c r="Q99" s="8">
        <v>0</v>
      </c>
      <c r="R99" s="8">
        <v>0</v>
      </c>
      <c r="S99" s="8">
        <f t="shared" si="0"/>
        <v>6</v>
      </c>
      <c r="T99" s="8" t="s">
        <v>28</v>
      </c>
      <c r="U99" s="8"/>
    </row>
    <row r="100" spans="1:23" x14ac:dyDescent="0.45">
      <c r="A100" s="8" t="s">
        <v>150</v>
      </c>
      <c r="B100" s="8" t="s">
        <v>151</v>
      </c>
      <c r="C100" s="8" t="s">
        <v>294</v>
      </c>
      <c r="D100" s="8" t="s">
        <v>224</v>
      </c>
      <c r="E100" s="8" t="s">
        <v>295</v>
      </c>
      <c r="F100" s="8">
        <v>70432175</v>
      </c>
      <c r="G100" s="8" t="s">
        <v>14</v>
      </c>
      <c r="H100" s="8" t="s">
        <v>15</v>
      </c>
      <c r="I100" s="8">
        <v>2982</v>
      </c>
      <c r="J100" s="11">
        <v>46078</v>
      </c>
      <c r="K100" s="10">
        <v>0.21041666666666667</v>
      </c>
      <c r="L100" s="8" t="s">
        <v>222</v>
      </c>
      <c r="M100" s="8"/>
      <c r="N100" s="8">
        <v>0</v>
      </c>
      <c r="O100" s="8">
        <v>2.5</v>
      </c>
      <c r="P100" s="8">
        <v>0</v>
      </c>
      <c r="Q100" s="8">
        <v>0</v>
      </c>
      <c r="R100" s="8">
        <v>0</v>
      </c>
      <c r="S100" s="8">
        <f t="shared" si="0"/>
        <v>2.5</v>
      </c>
      <c r="T100" s="8" t="s">
        <v>28</v>
      </c>
      <c r="U100" s="8"/>
    </row>
    <row r="101" spans="1:23" x14ac:dyDescent="0.45">
      <c r="A101" s="8" t="s">
        <v>150</v>
      </c>
      <c r="B101" s="8" t="s">
        <v>151</v>
      </c>
      <c r="C101" s="8" t="s">
        <v>296</v>
      </c>
      <c r="D101" s="8" t="s">
        <v>134</v>
      </c>
      <c r="E101" s="8" t="s">
        <v>297</v>
      </c>
      <c r="F101" s="8">
        <v>77795118</v>
      </c>
      <c r="G101" s="8" t="s">
        <v>14</v>
      </c>
      <c r="H101" s="8" t="s">
        <v>15</v>
      </c>
      <c r="I101" s="8">
        <v>2983</v>
      </c>
      <c r="J101" s="11">
        <v>46078</v>
      </c>
      <c r="K101" s="10">
        <v>0.21111111111111111</v>
      </c>
      <c r="L101" s="8" t="s">
        <v>222</v>
      </c>
      <c r="M101" s="8"/>
      <c r="N101" s="8">
        <v>0</v>
      </c>
      <c r="O101" s="8">
        <v>20</v>
      </c>
      <c r="P101" s="8">
        <v>14.1</v>
      </c>
      <c r="Q101" s="8">
        <v>0</v>
      </c>
      <c r="R101" s="8">
        <v>0</v>
      </c>
      <c r="S101" s="8">
        <f t="shared" si="0"/>
        <v>34.1</v>
      </c>
      <c r="T101" s="8" t="s">
        <v>28</v>
      </c>
      <c r="U101" s="8"/>
    </row>
    <row r="102" spans="1:23" x14ac:dyDescent="0.45">
      <c r="A102" s="8" t="s">
        <v>150</v>
      </c>
      <c r="B102" s="8" t="s">
        <v>151</v>
      </c>
      <c r="C102" s="8" t="s">
        <v>260</v>
      </c>
      <c r="D102" s="8" t="s">
        <v>298</v>
      </c>
      <c r="E102" s="8" t="s">
        <v>299</v>
      </c>
      <c r="F102" s="8">
        <v>71323172</v>
      </c>
      <c r="G102" s="8" t="s">
        <v>14</v>
      </c>
      <c r="H102" s="8" t="s">
        <v>15</v>
      </c>
      <c r="I102" s="8">
        <v>2811</v>
      </c>
      <c r="J102" s="11">
        <v>46077</v>
      </c>
      <c r="K102" s="10">
        <v>0.44027777777777777</v>
      </c>
      <c r="L102" s="8" t="s">
        <v>222</v>
      </c>
      <c r="M102" s="8"/>
      <c r="N102" s="8">
        <v>0</v>
      </c>
      <c r="O102" s="8">
        <v>14</v>
      </c>
      <c r="P102" s="8">
        <v>3.2</v>
      </c>
      <c r="Q102" s="8">
        <v>0</v>
      </c>
      <c r="R102" s="8">
        <v>0</v>
      </c>
      <c r="S102" s="8">
        <f t="shared" si="0"/>
        <v>17.2</v>
      </c>
      <c r="T102" s="8" t="s">
        <v>28</v>
      </c>
      <c r="U102" s="8"/>
    </row>
    <row r="103" spans="1:23" x14ac:dyDescent="0.45">
      <c r="A103" s="8" t="s">
        <v>150</v>
      </c>
      <c r="B103" s="8" t="s">
        <v>151</v>
      </c>
      <c r="C103" s="8" t="s">
        <v>300</v>
      </c>
      <c r="D103" s="8" t="s">
        <v>301</v>
      </c>
      <c r="E103" s="8" t="s">
        <v>302</v>
      </c>
      <c r="F103" s="8">
        <v>76150526</v>
      </c>
      <c r="G103" s="8" t="s">
        <v>14</v>
      </c>
      <c r="H103" s="8" t="s">
        <v>15</v>
      </c>
      <c r="I103" s="8">
        <v>2963</v>
      </c>
      <c r="J103" s="11">
        <v>46078</v>
      </c>
      <c r="K103" s="10">
        <v>0.17569444444444446</v>
      </c>
      <c r="L103" s="8" t="s">
        <v>222</v>
      </c>
      <c r="M103" s="8"/>
      <c r="N103" s="8">
        <v>0</v>
      </c>
      <c r="O103" s="8">
        <v>3.5</v>
      </c>
      <c r="P103" s="8">
        <v>0</v>
      </c>
      <c r="Q103" s="8">
        <v>0</v>
      </c>
      <c r="R103" s="8">
        <v>0</v>
      </c>
      <c r="S103" s="8">
        <f t="shared" si="0"/>
        <v>3.5</v>
      </c>
      <c r="T103" s="8" t="s">
        <v>219</v>
      </c>
      <c r="U103" s="8"/>
    </row>
    <row r="104" spans="1:23" x14ac:dyDescent="0.45">
      <c r="A104" s="8" t="s">
        <v>150</v>
      </c>
      <c r="B104" s="8" t="s">
        <v>151</v>
      </c>
      <c r="C104" s="8" t="s">
        <v>303</v>
      </c>
      <c r="D104" s="8" t="s">
        <v>304</v>
      </c>
      <c r="E104" s="8" t="s">
        <v>305</v>
      </c>
      <c r="F104" s="8">
        <v>71478182</v>
      </c>
      <c r="G104" s="8" t="s">
        <v>14</v>
      </c>
      <c r="H104" s="8" t="s">
        <v>15</v>
      </c>
      <c r="I104" s="8">
        <v>2939</v>
      </c>
      <c r="J104" s="11">
        <v>46078</v>
      </c>
      <c r="K104" s="10">
        <v>0.1076388888888889</v>
      </c>
      <c r="L104" s="8" t="s">
        <v>222</v>
      </c>
      <c r="M104" s="8"/>
      <c r="N104" s="8">
        <v>0</v>
      </c>
      <c r="O104" s="8">
        <v>20</v>
      </c>
      <c r="P104" s="8">
        <v>1.8</v>
      </c>
      <c r="Q104" s="8">
        <v>0</v>
      </c>
      <c r="R104" s="8">
        <v>0</v>
      </c>
      <c r="S104" s="8">
        <f t="shared" si="0"/>
        <v>21.8</v>
      </c>
      <c r="T104" s="8" t="s">
        <v>219</v>
      </c>
      <c r="U104" s="8"/>
    </row>
    <row r="105" spans="1:23" x14ac:dyDescent="0.45">
      <c r="A105" s="8" t="s">
        <v>150</v>
      </c>
      <c r="B105" s="8" t="s">
        <v>151</v>
      </c>
      <c r="C105" s="8" t="s">
        <v>306</v>
      </c>
      <c r="D105" s="8" t="s">
        <v>100</v>
      </c>
      <c r="E105" s="8" t="s">
        <v>307</v>
      </c>
      <c r="F105" s="8">
        <v>70220736</v>
      </c>
      <c r="G105" s="8" t="s">
        <v>14</v>
      </c>
      <c r="H105" s="8" t="s">
        <v>15</v>
      </c>
      <c r="I105" s="8">
        <v>2869</v>
      </c>
      <c r="J105" s="11">
        <v>46077</v>
      </c>
      <c r="K105" s="10">
        <v>0.17500000000000002</v>
      </c>
      <c r="L105" s="8" t="s">
        <v>222</v>
      </c>
      <c r="M105" s="8"/>
      <c r="N105" s="8">
        <v>0</v>
      </c>
      <c r="O105" s="8">
        <v>2.5</v>
      </c>
      <c r="P105" s="8">
        <v>0</v>
      </c>
      <c r="Q105" s="8">
        <v>0</v>
      </c>
      <c r="R105" s="8">
        <v>0</v>
      </c>
      <c r="S105" s="8">
        <f t="shared" si="0"/>
        <v>2.5</v>
      </c>
      <c r="T105" s="8" t="s">
        <v>219</v>
      </c>
      <c r="U105" s="8"/>
    </row>
    <row r="106" spans="1:23" x14ac:dyDescent="0.45">
      <c r="A106" s="8" t="s">
        <v>150</v>
      </c>
      <c r="B106" s="8" t="s">
        <v>151</v>
      </c>
      <c r="C106" s="8" t="s">
        <v>308</v>
      </c>
      <c r="D106" s="8" t="s">
        <v>309</v>
      </c>
      <c r="E106" s="8" t="s">
        <v>310</v>
      </c>
      <c r="F106" s="8">
        <v>75841630</v>
      </c>
      <c r="G106" s="8" t="s">
        <v>14</v>
      </c>
      <c r="H106" s="8" t="s">
        <v>15</v>
      </c>
      <c r="I106" s="8">
        <v>2904</v>
      </c>
      <c r="J106" s="11">
        <v>46078</v>
      </c>
      <c r="K106" s="10">
        <v>0.44861111111111113</v>
      </c>
      <c r="L106" s="8" t="s">
        <v>222</v>
      </c>
      <c r="M106" s="8"/>
      <c r="N106" s="8">
        <v>0</v>
      </c>
      <c r="O106" s="8">
        <v>3.5</v>
      </c>
      <c r="P106" s="8">
        <v>2.7</v>
      </c>
      <c r="Q106" s="8">
        <v>0</v>
      </c>
      <c r="R106" s="8">
        <v>0</v>
      </c>
      <c r="S106" s="8">
        <f t="shared" si="0"/>
        <v>6.2</v>
      </c>
      <c r="T106" s="8" t="s">
        <v>219</v>
      </c>
      <c r="U106" s="8"/>
    </row>
    <row r="107" spans="1:23" x14ac:dyDescent="0.45">
      <c r="A107" s="8" t="s">
        <v>150</v>
      </c>
      <c r="B107" s="8" t="s">
        <v>151</v>
      </c>
      <c r="C107" s="8" t="s">
        <v>251</v>
      </c>
      <c r="D107" s="8" t="s">
        <v>252</v>
      </c>
      <c r="E107" s="8" t="s">
        <v>253</v>
      </c>
      <c r="F107" s="8">
        <v>72581843</v>
      </c>
      <c r="G107" s="8" t="s">
        <v>14</v>
      </c>
      <c r="H107" s="8" t="s">
        <v>15</v>
      </c>
      <c r="I107" s="8">
        <v>2903</v>
      </c>
      <c r="J107" s="11">
        <v>46078</v>
      </c>
      <c r="K107" s="10">
        <v>0.44791666666666669</v>
      </c>
      <c r="L107" s="8" t="s">
        <v>222</v>
      </c>
      <c r="M107" s="8"/>
      <c r="N107" s="8">
        <v>0</v>
      </c>
      <c r="O107" s="8">
        <v>2</v>
      </c>
      <c r="P107" s="8">
        <v>0</v>
      </c>
      <c r="Q107" s="8">
        <v>0</v>
      </c>
      <c r="R107" s="8">
        <v>0</v>
      </c>
      <c r="S107" s="8">
        <f t="shared" si="0"/>
        <v>2</v>
      </c>
      <c r="T107" s="8" t="s">
        <v>219</v>
      </c>
      <c r="U107" s="8"/>
    </row>
    <row r="108" spans="1:23" x14ac:dyDescent="0.45">
      <c r="A108" s="8" t="s">
        <v>150</v>
      </c>
      <c r="B108" s="8" t="s">
        <v>151</v>
      </c>
      <c r="C108" s="8" t="s">
        <v>311</v>
      </c>
      <c r="D108" s="8" t="s">
        <v>312</v>
      </c>
      <c r="E108" s="8" t="s">
        <v>313</v>
      </c>
      <c r="F108" s="8">
        <v>76048637</v>
      </c>
      <c r="G108" s="8" t="s">
        <v>14</v>
      </c>
      <c r="H108" s="8" t="s">
        <v>15</v>
      </c>
      <c r="I108" s="8">
        <v>2896</v>
      </c>
      <c r="J108" s="11">
        <v>46078</v>
      </c>
      <c r="K108" s="10">
        <v>0.4381944444444445</v>
      </c>
      <c r="L108" s="8" t="s">
        <v>222</v>
      </c>
      <c r="M108" s="8"/>
      <c r="N108" s="8">
        <v>0</v>
      </c>
      <c r="O108" s="8">
        <v>1</v>
      </c>
      <c r="P108" s="8">
        <v>0</v>
      </c>
      <c r="Q108" s="8">
        <v>0</v>
      </c>
      <c r="R108" s="8">
        <v>0</v>
      </c>
      <c r="S108" s="8">
        <v>1</v>
      </c>
      <c r="T108" s="8" t="s">
        <v>219</v>
      </c>
      <c r="U108" s="8"/>
    </row>
    <row r="109" spans="1:23" x14ac:dyDescent="0.45">
      <c r="A109" s="8" t="s">
        <v>150</v>
      </c>
      <c r="B109" s="8" t="s">
        <v>151</v>
      </c>
      <c r="C109" s="8" t="s">
        <v>311</v>
      </c>
      <c r="D109" s="8" t="s">
        <v>312</v>
      </c>
      <c r="E109" s="8" t="s">
        <v>314</v>
      </c>
      <c r="F109" s="8">
        <v>47584807</v>
      </c>
      <c r="G109" s="8" t="s">
        <v>14</v>
      </c>
      <c r="H109" s="8" t="s">
        <v>15</v>
      </c>
      <c r="I109" s="8">
        <v>2895</v>
      </c>
      <c r="J109" s="11">
        <v>46078</v>
      </c>
      <c r="K109" s="10">
        <v>0.4375</v>
      </c>
      <c r="L109" s="8" t="s">
        <v>222</v>
      </c>
      <c r="M109" s="8"/>
      <c r="N109" s="8">
        <v>0</v>
      </c>
      <c r="O109" s="8">
        <v>1.5</v>
      </c>
      <c r="P109" s="8">
        <v>5.6</v>
      </c>
      <c r="Q109" s="8">
        <v>0</v>
      </c>
      <c r="R109" s="8">
        <v>0</v>
      </c>
      <c r="S109" s="8">
        <v>7.1</v>
      </c>
      <c r="T109" s="8" t="s">
        <v>219</v>
      </c>
      <c r="U109" s="8"/>
    </row>
    <row r="110" spans="1:23" x14ac:dyDescent="0.45">
      <c r="A110" s="12" t="s">
        <v>150</v>
      </c>
      <c r="B110" s="12" t="s">
        <v>151</v>
      </c>
      <c r="C110" s="12" t="s">
        <v>315</v>
      </c>
      <c r="D110" s="12" t="s">
        <v>316</v>
      </c>
      <c r="E110" s="12" t="s">
        <v>317</v>
      </c>
      <c r="F110" s="12">
        <v>70383061</v>
      </c>
      <c r="G110" s="12" t="s">
        <v>14</v>
      </c>
      <c r="H110" s="12" t="s">
        <v>15</v>
      </c>
      <c r="I110" s="12">
        <v>2883</v>
      </c>
      <c r="J110" s="13">
        <v>46078</v>
      </c>
      <c r="K110" s="14">
        <v>0.41666666666666669</v>
      </c>
      <c r="L110" s="12" t="s">
        <v>222</v>
      </c>
      <c r="M110" s="12"/>
      <c r="N110" s="12">
        <v>0</v>
      </c>
      <c r="O110" s="12">
        <v>5.5</v>
      </c>
      <c r="P110" s="12">
        <v>0.8</v>
      </c>
      <c r="Q110" s="12">
        <v>0</v>
      </c>
      <c r="R110" s="12">
        <v>0</v>
      </c>
      <c r="S110" s="12">
        <v>6.3</v>
      </c>
      <c r="T110" s="12" t="s">
        <v>219</v>
      </c>
      <c r="U110" s="12"/>
      <c r="V110" s="1"/>
      <c r="W110" s="1"/>
    </row>
    <row r="111" spans="1:23" x14ac:dyDescent="0.45">
      <c r="A111" s="8" t="s">
        <v>150</v>
      </c>
      <c r="B111" s="8" t="s">
        <v>151</v>
      </c>
      <c r="C111" s="8" t="s">
        <v>38</v>
      </c>
      <c r="D111" s="8" t="s">
        <v>318</v>
      </c>
      <c r="E111" s="8" t="s">
        <v>319</v>
      </c>
      <c r="F111" s="8">
        <v>71006408</v>
      </c>
      <c r="G111" s="8" t="s">
        <v>14</v>
      </c>
      <c r="H111" s="8" t="s">
        <v>15</v>
      </c>
      <c r="I111" s="8">
        <v>2878</v>
      </c>
      <c r="J111" s="11">
        <v>46078</v>
      </c>
      <c r="K111" s="10">
        <v>0.37916666666666665</v>
      </c>
      <c r="L111" s="8" t="s">
        <v>222</v>
      </c>
      <c r="M111" s="8"/>
      <c r="N111" s="8">
        <v>0</v>
      </c>
      <c r="O111" s="8">
        <v>2.5</v>
      </c>
      <c r="P111" s="8">
        <v>3.2</v>
      </c>
      <c r="Q111" s="8">
        <v>0</v>
      </c>
      <c r="R111" s="8">
        <v>0</v>
      </c>
      <c r="S111" s="8">
        <v>5.7</v>
      </c>
      <c r="T111" s="8" t="s">
        <v>219</v>
      </c>
      <c r="U111" s="8"/>
    </row>
    <row r="112" spans="1:23" x14ac:dyDescent="0.45">
      <c r="A112" s="8" t="s">
        <v>150</v>
      </c>
      <c r="B112" s="8" t="s">
        <v>151</v>
      </c>
      <c r="C112" s="8" t="s">
        <v>320</v>
      </c>
      <c r="D112" s="8" t="s">
        <v>321</v>
      </c>
      <c r="E112" s="8" t="s">
        <v>322</v>
      </c>
      <c r="F112" s="8">
        <v>45741151</v>
      </c>
      <c r="G112" s="8" t="s">
        <v>14</v>
      </c>
      <c r="H112" s="8" t="s">
        <v>15</v>
      </c>
      <c r="I112" s="8">
        <v>3081</v>
      </c>
      <c r="J112" s="11">
        <v>46079</v>
      </c>
      <c r="K112" s="10">
        <v>0.21249999999999999</v>
      </c>
      <c r="L112" s="8" t="s">
        <v>222</v>
      </c>
      <c r="M112" s="8"/>
      <c r="N112" s="8">
        <v>0</v>
      </c>
      <c r="O112" s="8">
        <v>14.5</v>
      </c>
      <c r="P112" s="8">
        <v>5.4</v>
      </c>
      <c r="Q112" s="8">
        <v>0</v>
      </c>
      <c r="R112" s="8">
        <v>0</v>
      </c>
      <c r="S112" s="8">
        <f>SUM(N112:R112)</f>
        <v>19.899999999999999</v>
      </c>
      <c r="T112" s="8" t="s">
        <v>219</v>
      </c>
      <c r="U112" s="8"/>
    </row>
    <row r="113" spans="1:21" x14ac:dyDescent="0.45">
      <c r="A113" s="8" t="s">
        <v>150</v>
      </c>
      <c r="B113" s="8" t="s">
        <v>151</v>
      </c>
      <c r="C113" s="8" t="s">
        <v>323</v>
      </c>
      <c r="D113" s="8" t="s">
        <v>246</v>
      </c>
      <c r="E113" s="8" t="s">
        <v>247</v>
      </c>
      <c r="F113" s="8">
        <v>75207296</v>
      </c>
      <c r="G113" s="8" t="s">
        <v>14</v>
      </c>
      <c r="H113" s="8" t="s">
        <v>15</v>
      </c>
      <c r="I113" s="8">
        <v>2928</v>
      </c>
      <c r="J113" s="11">
        <v>46078</v>
      </c>
      <c r="K113" s="10">
        <v>0.44791666666666669</v>
      </c>
      <c r="L113" s="8" t="s">
        <v>222</v>
      </c>
      <c r="M113" s="8"/>
      <c r="N113" s="8">
        <v>0</v>
      </c>
      <c r="O113" s="8">
        <v>4</v>
      </c>
      <c r="P113" s="8">
        <v>0</v>
      </c>
      <c r="Q113" s="8">
        <v>0</v>
      </c>
      <c r="R113" s="8">
        <v>0</v>
      </c>
      <c r="S113" s="8">
        <f>SUM(N113:R113)</f>
        <v>4</v>
      </c>
      <c r="T113" s="8" t="s">
        <v>219</v>
      </c>
      <c r="U113" s="8"/>
    </row>
    <row r="114" spans="1:21" x14ac:dyDescent="0.45">
      <c r="A114" s="8" t="s">
        <v>150</v>
      </c>
      <c r="B114" s="8" t="s">
        <v>151</v>
      </c>
      <c r="C114" s="8" t="s">
        <v>324</v>
      </c>
      <c r="D114" s="8" t="s">
        <v>325</v>
      </c>
      <c r="E114" s="8" t="s">
        <v>326</v>
      </c>
      <c r="F114" s="8">
        <v>71734400</v>
      </c>
      <c r="G114" s="8" t="s">
        <v>14</v>
      </c>
      <c r="H114" s="8" t="s">
        <v>15</v>
      </c>
      <c r="I114" s="8">
        <v>3049</v>
      </c>
      <c r="J114" s="11">
        <v>46079</v>
      </c>
      <c r="K114" s="10">
        <v>0.52222222222222225</v>
      </c>
      <c r="L114" s="8" t="s">
        <v>222</v>
      </c>
      <c r="M114" s="8"/>
      <c r="N114" s="8">
        <v>4</v>
      </c>
      <c r="O114" s="8">
        <v>14</v>
      </c>
      <c r="P114" s="8">
        <v>0</v>
      </c>
      <c r="Q114" s="8">
        <v>0</v>
      </c>
      <c r="R114" s="8">
        <v>0</v>
      </c>
      <c r="S114" s="8">
        <v>14</v>
      </c>
      <c r="T114" s="8" t="s">
        <v>219</v>
      </c>
      <c r="U114" s="8"/>
    </row>
    <row r="115" spans="1:21" x14ac:dyDescent="0.45">
      <c r="A115" s="8" t="s">
        <v>150</v>
      </c>
      <c r="B115" s="8" t="s">
        <v>151</v>
      </c>
      <c r="C115" s="8" t="s">
        <v>327</v>
      </c>
      <c r="D115" s="8" t="s">
        <v>328</v>
      </c>
      <c r="E115" s="8" t="s">
        <v>329</v>
      </c>
      <c r="F115" s="8">
        <v>70251278</v>
      </c>
      <c r="G115" s="8" t="s">
        <v>14</v>
      </c>
      <c r="H115" s="8" t="s">
        <v>15</v>
      </c>
      <c r="I115" s="8">
        <v>3057</v>
      </c>
      <c r="J115" s="11">
        <v>46079</v>
      </c>
      <c r="K115" s="10">
        <v>0.54097222222222219</v>
      </c>
      <c r="L115" s="8" t="s">
        <v>222</v>
      </c>
      <c r="M115" s="8"/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 t="s">
        <v>219</v>
      </c>
      <c r="U115" s="8"/>
    </row>
    <row r="116" spans="1:21" x14ac:dyDescent="0.45">
      <c r="A116" s="8" t="s">
        <v>150</v>
      </c>
      <c r="B116" s="8" t="s">
        <v>151</v>
      </c>
      <c r="C116" s="8" t="s">
        <v>163</v>
      </c>
      <c r="D116" s="8" t="s">
        <v>330</v>
      </c>
      <c r="E116" s="8" t="s">
        <v>331</v>
      </c>
      <c r="F116" s="8">
        <v>71322132</v>
      </c>
      <c r="G116" s="8" t="s">
        <v>14</v>
      </c>
      <c r="H116" s="8" t="s">
        <v>15</v>
      </c>
      <c r="I116" s="8">
        <v>2863</v>
      </c>
      <c r="J116" s="11">
        <v>46077</v>
      </c>
      <c r="K116" s="10">
        <v>0.15833333333333333</v>
      </c>
      <c r="L116" s="8" t="s">
        <v>222</v>
      </c>
      <c r="M116" s="8"/>
      <c r="N116" s="8">
        <v>0</v>
      </c>
      <c r="O116" s="8">
        <v>4.5</v>
      </c>
      <c r="P116" s="8">
        <v>0</v>
      </c>
      <c r="Q116" s="8">
        <v>0</v>
      </c>
      <c r="R116" s="8">
        <v>0</v>
      </c>
      <c r="S116" s="8">
        <v>4.5</v>
      </c>
      <c r="T116" s="8" t="s">
        <v>46</v>
      </c>
      <c r="U116" s="8"/>
    </row>
    <row r="117" spans="1:21" x14ac:dyDescent="0.45">
      <c r="A117" s="8" t="s">
        <v>150</v>
      </c>
      <c r="B117" s="8" t="s">
        <v>151</v>
      </c>
      <c r="C117" s="8" t="s">
        <v>332</v>
      </c>
      <c r="D117" s="8" t="s">
        <v>333</v>
      </c>
      <c r="E117" s="8" t="s">
        <v>334</v>
      </c>
      <c r="F117" s="8">
        <v>46484824</v>
      </c>
      <c r="G117" s="8" t="s">
        <v>14</v>
      </c>
      <c r="H117" s="8" t="s">
        <v>15</v>
      </c>
      <c r="I117" s="8">
        <v>2988</v>
      </c>
      <c r="J117" s="11">
        <v>46078</v>
      </c>
      <c r="K117" s="10">
        <v>0.21875</v>
      </c>
      <c r="L117" s="8" t="s">
        <v>222</v>
      </c>
      <c r="M117" s="8"/>
      <c r="N117" s="8">
        <v>0</v>
      </c>
      <c r="O117" s="8">
        <v>1</v>
      </c>
      <c r="P117" s="8">
        <v>0</v>
      </c>
      <c r="Q117" s="8">
        <v>0</v>
      </c>
      <c r="R117" s="8">
        <v>0</v>
      </c>
      <c r="S117" s="8">
        <v>1</v>
      </c>
      <c r="T117" s="8" t="s">
        <v>46</v>
      </c>
      <c r="U117" s="8"/>
    </row>
    <row r="118" spans="1:21" x14ac:dyDescent="0.45">
      <c r="A118" s="8" t="s">
        <v>150</v>
      </c>
      <c r="B118" s="8" t="s">
        <v>151</v>
      </c>
      <c r="C118" s="8" t="s">
        <v>61</v>
      </c>
      <c r="D118" s="8" t="s">
        <v>335</v>
      </c>
      <c r="E118" s="8" t="s">
        <v>336</v>
      </c>
      <c r="F118" s="8">
        <v>77068457</v>
      </c>
      <c r="G118" s="8" t="s">
        <v>14</v>
      </c>
      <c r="H118" s="8" t="s">
        <v>15</v>
      </c>
      <c r="I118" s="8">
        <v>2861</v>
      </c>
      <c r="J118" s="11">
        <v>46077</v>
      </c>
      <c r="K118" s="10">
        <v>0.14791666666666667</v>
      </c>
      <c r="L118" s="8" t="s">
        <v>222</v>
      </c>
      <c r="M118" s="8"/>
      <c r="N118" s="8">
        <v>0</v>
      </c>
      <c r="O118" s="8">
        <v>1</v>
      </c>
      <c r="P118" s="8">
        <v>0</v>
      </c>
      <c r="Q118" s="8">
        <v>0</v>
      </c>
      <c r="R118" s="8">
        <v>0</v>
      </c>
      <c r="S118" s="8">
        <v>0</v>
      </c>
      <c r="T118" s="8" t="s">
        <v>46</v>
      </c>
      <c r="U118" s="8"/>
    </row>
    <row r="119" spans="1:21" x14ac:dyDescent="0.45">
      <c r="A119" s="8" t="s">
        <v>150</v>
      </c>
      <c r="B119" s="8" t="s">
        <v>151</v>
      </c>
      <c r="C119" s="8" t="s">
        <v>337</v>
      </c>
      <c r="D119" s="8" t="s">
        <v>238</v>
      </c>
      <c r="E119" s="8" t="s">
        <v>338</v>
      </c>
      <c r="F119" s="8">
        <v>76083418</v>
      </c>
      <c r="G119" s="8" t="s">
        <v>14</v>
      </c>
      <c r="H119" s="8" t="s">
        <v>15</v>
      </c>
      <c r="I119" s="8">
        <v>2938</v>
      </c>
      <c r="J119" s="11">
        <v>46078</v>
      </c>
      <c r="K119" s="10">
        <v>0.10625</v>
      </c>
      <c r="L119" s="8" t="s">
        <v>222</v>
      </c>
      <c r="M119" s="8"/>
      <c r="N119" s="8">
        <v>0</v>
      </c>
      <c r="O119" s="8">
        <v>1.5</v>
      </c>
      <c r="P119" s="8">
        <v>0</v>
      </c>
      <c r="Q119" s="8">
        <v>0</v>
      </c>
      <c r="R119" s="8">
        <v>0</v>
      </c>
      <c r="S119" s="8">
        <v>0</v>
      </c>
      <c r="T119" s="8" t="s">
        <v>46</v>
      </c>
      <c r="U119" s="8"/>
    </row>
    <row r="120" spans="1:21" x14ac:dyDescent="0.45">
      <c r="A120" s="8" t="s">
        <v>150</v>
      </c>
      <c r="B120" s="8" t="s">
        <v>151</v>
      </c>
      <c r="C120" s="8" t="s">
        <v>339</v>
      </c>
      <c r="D120" s="8" t="s">
        <v>129</v>
      </c>
      <c r="E120" s="8" t="s">
        <v>340</v>
      </c>
      <c r="F120" s="8">
        <v>72211429</v>
      </c>
      <c r="G120" s="8" t="s">
        <v>14</v>
      </c>
      <c r="H120" s="8" t="s">
        <v>15</v>
      </c>
      <c r="I120" s="8">
        <v>3033</v>
      </c>
      <c r="J120" s="11">
        <v>46079</v>
      </c>
      <c r="K120" s="10">
        <v>0.4909722222222222</v>
      </c>
      <c r="L120" s="8" t="s">
        <v>222</v>
      </c>
      <c r="M120" s="8"/>
      <c r="N120" s="8">
        <v>0</v>
      </c>
      <c r="O120" s="8">
        <v>6</v>
      </c>
      <c r="P120" s="8">
        <v>0</v>
      </c>
      <c r="Q120" s="8">
        <v>0</v>
      </c>
      <c r="R120" s="8">
        <v>0</v>
      </c>
      <c r="S120" s="8">
        <v>6</v>
      </c>
      <c r="T120" s="8" t="s">
        <v>46</v>
      </c>
      <c r="U120" s="8"/>
    </row>
    <row r="121" spans="1:21" x14ac:dyDescent="0.45">
      <c r="A121" s="8" t="s">
        <v>150</v>
      </c>
      <c r="B121" s="8" t="s">
        <v>151</v>
      </c>
      <c r="C121" s="8" t="s">
        <v>341</v>
      </c>
      <c r="D121" s="8" t="s">
        <v>342</v>
      </c>
      <c r="E121" s="8" t="s">
        <v>343</v>
      </c>
      <c r="F121" s="8">
        <v>71822464</v>
      </c>
      <c r="G121" s="8" t="s">
        <v>14</v>
      </c>
      <c r="H121" s="8" t="s">
        <v>15</v>
      </c>
      <c r="I121" s="8">
        <v>3005</v>
      </c>
      <c r="J121" s="11">
        <v>46079</v>
      </c>
      <c r="K121" s="10">
        <v>0.42430555555555555</v>
      </c>
      <c r="L121" s="8" t="s">
        <v>222</v>
      </c>
      <c r="M121" s="8"/>
      <c r="N121" s="8">
        <v>0</v>
      </c>
      <c r="O121" s="8">
        <v>10</v>
      </c>
      <c r="P121" s="8">
        <v>0</v>
      </c>
      <c r="Q121" s="8">
        <v>0</v>
      </c>
      <c r="R121" s="8">
        <v>0</v>
      </c>
      <c r="S121" s="8">
        <v>10</v>
      </c>
      <c r="T121" s="8" t="s">
        <v>46</v>
      </c>
      <c r="U121" s="8"/>
    </row>
    <row r="122" spans="1:21" x14ac:dyDescent="0.45">
      <c r="A122" s="8" t="s">
        <v>150</v>
      </c>
      <c r="B122" s="8" t="s">
        <v>151</v>
      </c>
      <c r="C122" s="8" t="s">
        <v>341</v>
      </c>
      <c r="D122" s="8" t="s">
        <v>179</v>
      </c>
      <c r="E122" s="8" t="s">
        <v>388</v>
      </c>
      <c r="F122" s="8">
        <v>72502711</v>
      </c>
      <c r="G122" s="8" t="s">
        <v>14</v>
      </c>
      <c r="H122" s="8" t="s">
        <v>15</v>
      </c>
      <c r="I122" s="8">
        <v>2860</v>
      </c>
      <c r="J122" s="11">
        <v>46077</v>
      </c>
      <c r="K122" s="10">
        <v>0.14722222222222223</v>
      </c>
      <c r="L122" s="8" t="s">
        <v>344</v>
      </c>
      <c r="M122" s="8"/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f>SUM(N122:R122)</f>
        <v>0</v>
      </c>
      <c r="T122" s="8" t="s">
        <v>46</v>
      </c>
      <c r="U122" s="8"/>
    </row>
    <row r="123" spans="1:21" x14ac:dyDescent="0.45">
      <c r="A123" s="8" t="s">
        <v>150</v>
      </c>
      <c r="B123" s="8" t="s">
        <v>151</v>
      </c>
      <c r="C123" s="8" t="s">
        <v>147</v>
      </c>
      <c r="D123" s="8" t="s">
        <v>48</v>
      </c>
      <c r="E123" s="8" t="s">
        <v>345</v>
      </c>
      <c r="F123" s="8">
        <v>71571326</v>
      </c>
      <c r="G123" s="8" t="s">
        <v>14</v>
      </c>
      <c r="H123" s="8" t="s">
        <v>15</v>
      </c>
      <c r="I123" s="8">
        <v>2991</v>
      </c>
      <c r="J123" s="11">
        <v>46079</v>
      </c>
      <c r="K123" s="10">
        <v>0.37847222222222227</v>
      </c>
      <c r="L123" s="8" t="s">
        <v>344</v>
      </c>
      <c r="M123" s="8"/>
      <c r="N123" s="8">
        <v>0</v>
      </c>
      <c r="O123" s="8">
        <v>0.5</v>
      </c>
      <c r="P123" s="8">
        <v>5.4</v>
      </c>
      <c r="Q123" s="8">
        <v>0</v>
      </c>
      <c r="R123" s="8">
        <v>0</v>
      </c>
      <c r="S123" s="8">
        <v>5.9</v>
      </c>
      <c r="T123" s="8" t="s">
        <v>28</v>
      </c>
      <c r="U123" s="8"/>
    </row>
    <row r="124" spans="1:21" x14ac:dyDescent="0.45">
      <c r="A124" s="8" t="s">
        <v>150</v>
      </c>
      <c r="B124" s="8" t="s">
        <v>151</v>
      </c>
      <c r="C124" s="8" t="s">
        <v>137</v>
      </c>
      <c r="D124" s="8" t="s">
        <v>346</v>
      </c>
      <c r="E124" s="8" t="s">
        <v>347</v>
      </c>
      <c r="F124" s="8">
        <v>33342832</v>
      </c>
      <c r="G124" s="8" t="s">
        <v>14</v>
      </c>
      <c r="H124" s="8" t="s">
        <v>15</v>
      </c>
      <c r="I124" s="8">
        <v>3007</v>
      </c>
      <c r="J124" s="11">
        <v>46079</v>
      </c>
      <c r="K124" s="10">
        <v>0.43055555555555558</v>
      </c>
      <c r="L124" s="8" t="s">
        <v>344</v>
      </c>
      <c r="M124" s="8"/>
      <c r="N124" s="8">
        <v>0</v>
      </c>
      <c r="O124" s="8">
        <v>8.5</v>
      </c>
      <c r="P124" s="8">
        <v>26</v>
      </c>
      <c r="Q124" s="8">
        <v>0</v>
      </c>
      <c r="R124" s="8">
        <v>0</v>
      </c>
      <c r="S124" s="8">
        <v>34.5</v>
      </c>
      <c r="T124" s="8" t="s">
        <v>28</v>
      </c>
      <c r="U124" s="8"/>
    </row>
    <row r="125" spans="1:21" x14ac:dyDescent="0.45">
      <c r="A125" s="8" t="s">
        <v>150</v>
      </c>
      <c r="B125" s="8" t="s">
        <v>151</v>
      </c>
      <c r="C125" s="8" t="s">
        <v>348</v>
      </c>
      <c r="D125" s="8" t="s">
        <v>349</v>
      </c>
      <c r="E125" s="8" t="s">
        <v>350</v>
      </c>
      <c r="F125" s="8">
        <v>45026568</v>
      </c>
      <c r="G125" s="8" t="s">
        <v>14</v>
      </c>
      <c r="H125" s="8" t="s">
        <v>15</v>
      </c>
      <c r="I125" s="8">
        <v>3079</v>
      </c>
      <c r="J125" s="11">
        <v>46079</v>
      </c>
      <c r="K125" s="10">
        <v>0.20833333333333334</v>
      </c>
      <c r="L125" s="8" t="s">
        <v>344</v>
      </c>
      <c r="M125" s="8"/>
      <c r="N125" s="8">
        <v>5</v>
      </c>
      <c r="O125" s="8">
        <v>12</v>
      </c>
      <c r="P125" s="8">
        <v>13.8</v>
      </c>
      <c r="Q125" s="8">
        <v>0</v>
      </c>
      <c r="R125" s="8">
        <v>0</v>
      </c>
      <c r="S125" s="8">
        <v>30.8</v>
      </c>
      <c r="T125" s="8" t="s">
        <v>28</v>
      </c>
      <c r="U125" s="8"/>
    </row>
    <row r="126" spans="1:21" x14ac:dyDescent="0.45">
      <c r="A126" s="8" t="s">
        <v>150</v>
      </c>
      <c r="B126" s="8" t="s">
        <v>151</v>
      </c>
      <c r="C126" s="8" t="s">
        <v>99</v>
      </c>
      <c r="D126" s="8" t="s">
        <v>188</v>
      </c>
      <c r="E126" s="8" t="s">
        <v>351</v>
      </c>
      <c r="F126" s="8">
        <v>71589478</v>
      </c>
      <c r="G126" s="8" t="s">
        <v>14</v>
      </c>
      <c r="H126" s="8" t="s">
        <v>15</v>
      </c>
      <c r="I126" s="8">
        <v>2921</v>
      </c>
      <c r="J126" s="11">
        <v>46078</v>
      </c>
      <c r="K126" s="10">
        <v>0.50277777777777777</v>
      </c>
      <c r="L126" s="8" t="s">
        <v>344</v>
      </c>
      <c r="M126" s="8"/>
      <c r="N126" s="8">
        <v>0</v>
      </c>
      <c r="O126" s="8">
        <v>0</v>
      </c>
      <c r="P126" s="8">
        <v>2.4</v>
      </c>
      <c r="Q126" s="8">
        <v>0</v>
      </c>
      <c r="R126" s="8">
        <v>0</v>
      </c>
      <c r="S126" s="8">
        <v>2.4</v>
      </c>
      <c r="T126" s="8" t="s">
        <v>28</v>
      </c>
      <c r="U126" s="8"/>
    </row>
    <row r="127" spans="1:21" x14ac:dyDescent="0.45">
      <c r="A127" s="8" t="s">
        <v>150</v>
      </c>
      <c r="B127" s="8" t="s">
        <v>151</v>
      </c>
      <c r="C127" s="8" t="s">
        <v>30</v>
      </c>
      <c r="D127" s="8" t="s">
        <v>352</v>
      </c>
      <c r="E127" s="8" t="s">
        <v>353</v>
      </c>
      <c r="F127" s="8">
        <v>70425516</v>
      </c>
      <c r="G127" s="8" t="s">
        <v>14</v>
      </c>
      <c r="H127" s="8" t="s">
        <v>15</v>
      </c>
      <c r="I127" s="8">
        <v>2917</v>
      </c>
      <c r="J127" s="11">
        <v>46078</v>
      </c>
      <c r="K127" s="10">
        <v>0.47986111111111113</v>
      </c>
      <c r="L127" s="8" t="s">
        <v>344</v>
      </c>
      <c r="M127" s="8"/>
      <c r="N127" s="8">
        <v>0</v>
      </c>
      <c r="O127" s="8">
        <v>9</v>
      </c>
      <c r="P127" s="8">
        <v>1.5</v>
      </c>
      <c r="Q127" s="8">
        <v>0</v>
      </c>
      <c r="R127" s="8">
        <v>0</v>
      </c>
      <c r="S127" s="8">
        <v>10.5</v>
      </c>
      <c r="T127" s="8" t="s">
        <v>28</v>
      </c>
      <c r="U127" s="8"/>
    </row>
    <row r="128" spans="1:21" x14ac:dyDescent="0.45">
      <c r="A128" s="8" t="s">
        <v>150</v>
      </c>
      <c r="B128" s="8" t="s">
        <v>151</v>
      </c>
      <c r="C128" s="8" t="s">
        <v>354</v>
      </c>
      <c r="D128" s="8" t="s">
        <v>355</v>
      </c>
      <c r="E128" s="8" t="s">
        <v>356</v>
      </c>
      <c r="F128" s="8">
        <v>76575070</v>
      </c>
      <c r="G128" s="8" t="s">
        <v>14</v>
      </c>
      <c r="H128" s="8" t="s">
        <v>15</v>
      </c>
      <c r="I128" s="8">
        <v>2879</v>
      </c>
      <c r="J128" s="11">
        <v>46078</v>
      </c>
      <c r="K128" s="10">
        <v>0.37986111111111115</v>
      </c>
      <c r="L128" s="8" t="s">
        <v>344</v>
      </c>
      <c r="M128" s="8"/>
      <c r="N128" s="8">
        <v>0</v>
      </c>
      <c r="O128" s="8">
        <v>0.5</v>
      </c>
      <c r="P128" s="8">
        <v>0</v>
      </c>
      <c r="Q128" s="8">
        <v>0</v>
      </c>
      <c r="R128" s="8">
        <v>0.05</v>
      </c>
      <c r="S128" s="8">
        <v>0.55000000000000004</v>
      </c>
      <c r="T128" s="8" t="s">
        <v>28</v>
      </c>
      <c r="U128" s="8"/>
    </row>
    <row r="129" spans="1:21" x14ac:dyDescent="0.45">
      <c r="A129" s="8" t="s">
        <v>150</v>
      </c>
      <c r="B129" s="8" t="s">
        <v>151</v>
      </c>
      <c r="C129" s="8" t="s">
        <v>212</v>
      </c>
      <c r="D129" s="8" t="s">
        <v>208</v>
      </c>
      <c r="E129" s="8" t="s">
        <v>357</v>
      </c>
      <c r="F129" s="8">
        <v>47453296</v>
      </c>
      <c r="G129" s="8" t="s">
        <v>14</v>
      </c>
      <c r="H129" s="8" t="s">
        <v>15</v>
      </c>
      <c r="I129" s="8">
        <v>2837</v>
      </c>
      <c r="J129" s="11">
        <v>46077</v>
      </c>
      <c r="K129" s="10">
        <v>0.50486111111111109</v>
      </c>
      <c r="L129" s="8" t="s">
        <v>344</v>
      </c>
      <c r="M129" s="8"/>
      <c r="N129" s="8">
        <v>3</v>
      </c>
      <c r="O129" s="8">
        <v>4</v>
      </c>
      <c r="P129" s="8">
        <v>0</v>
      </c>
      <c r="Q129" s="8">
        <v>0</v>
      </c>
      <c r="R129" s="8">
        <v>0</v>
      </c>
      <c r="S129" s="8">
        <v>7</v>
      </c>
      <c r="T129" s="8" t="s">
        <v>28</v>
      </c>
      <c r="U129" s="8"/>
    </row>
    <row r="130" spans="1:21" x14ac:dyDescent="0.45">
      <c r="A130" s="8" t="s">
        <v>150</v>
      </c>
      <c r="B130" s="8" t="s">
        <v>151</v>
      </c>
      <c r="C130" s="8" t="s">
        <v>260</v>
      </c>
      <c r="D130" s="8" t="s">
        <v>171</v>
      </c>
      <c r="E130" s="8" t="s">
        <v>358</v>
      </c>
      <c r="F130" s="8">
        <v>75469349</v>
      </c>
      <c r="G130" s="8" t="s">
        <v>14</v>
      </c>
      <c r="H130" s="8" t="s">
        <v>15</v>
      </c>
      <c r="I130" s="8">
        <v>2930</v>
      </c>
      <c r="J130" s="11">
        <v>46078</v>
      </c>
      <c r="K130" s="10">
        <v>0.5180555555555556</v>
      </c>
      <c r="L130" s="8" t="s">
        <v>344</v>
      </c>
      <c r="M130" s="8"/>
      <c r="N130" s="8">
        <v>0</v>
      </c>
      <c r="O130" s="8">
        <v>0</v>
      </c>
      <c r="P130" s="8">
        <v>0.5</v>
      </c>
      <c r="Q130" s="8">
        <v>0</v>
      </c>
      <c r="R130" s="8">
        <v>0</v>
      </c>
      <c r="S130" s="8">
        <v>0.5</v>
      </c>
      <c r="T130" s="8" t="s">
        <v>28</v>
      </c>
      <c r="U130" s="8"/>
    </row>
    <row r="131" spans="1:21" x14ac:dyDescent="0.45">
      <c r="A131" s="8" t="s">
        <v>150</v>
      </c>
      <c r="B131" s="8" t="s">
        <v>151</v>
      </c>
      <c r="C131" s="8" t="s">
        <v>217</v>
      </c>
      <c r="D131" s="8" t="s">
        <v>359</v>
      </c>
      <c r="E131" s="8" t="s">
        <v>360</v>
      </c>
      <c r="F131" s="8">
        <v>43608475</v>
      </c>
      <c r="G131" s="8" t="s">
        <v>14</v>
      </c>
      <c r="H131" s="8" t="s">
        <v>15</v>
      </c>
      <c r="I131" s="8">
        <v>2871</v>
      </c>
      <c r="J131" s="11">
        <v>46077</v>
      </c>
      <c r="K131" s="10">
        <v>0.1875</v>
      </c>
      <c r="L131" s="8" t="s">
        <v>344</v>
      </c>
      <c r="M131" s="8"/>
      <c r="N131" s="8">
        <v>2</v>
      </c>
      <c r="O131" s="8">
        <v>9</v>
      </c>
      <c r="P131" s="8">
        <v>21.9</v>
      </c>
      <c r="Q131" s="8">
        <v>0</v>
      </c>
      <c r="R131" s="8">
        <v>0</v>
      </c>
      <c r="S131" s="8">
        <f>SUM(N131:R131)</f>
        <v>32.9</v>
      </c>
      <c r="T131" s="8" t="s">
        <v>28</v>
      </c>
      <c r="U131" s="8"/>
    </row>
    <row r="132" spans="1:21" x14ac:dyDescent="0.45">
      <c r="A132" s="8" t="s">
        <v>150</v>
      </c>
      <c r="B132" s="8" t="s">
        <v>151</v>
      </c>
      <c r="C132" s="8" t="s">
        <v>361</v>
      </c>
      <c r="D132" s="8" t="s">
        <v>362</v>
      </c>
      <c r="E132" s="8" t="s">
        <v>363</v>
      </c>
      <c r="F132" s="8">
        <v>45628118</v>
      </c>
      <c r="G132" s="8" t="s">
        <v>14</v>
      </c>
      <c r="H132" s="8" t="s">
        <v>15</v>
      </c>
      <c r="I132" s="8">
        <v>2952</v>
      </c>
      <c r="J132" s="11">
        <v>46078</v>
      </c>
      <c r="K132" s="10">
        <v>0.15138888888888888</v>
      </c>
      <c r="L132" s="8" t="s">
        <v>344</v>
      </c>
      <c r="M132" s="8"/>
      <c r="N132" s="8">
        <v>4</v>
      </c>
      <c r="O132" s="8">
        <v>9.5</v>
      </c>
      <c r="P132" s="8">
        <v>5.9</v>
      </c>
      <c r="Q132" s="8">
        <v>0</v>
      </c>
      <c r="R132" s="8">
        <v>0</v>
      </c>
      <c r="S132" s="8">
        <f>SUM(N132:R132)</f>
        <v>19.399999999999999</v>
      </c>
      <c r="T132" s="8" t="s">
        <v>28</v>
      </c>
      <c r="U132" s="8"/>
    </row>
    <row r="133" spans="1:21" x14ac:dyDescent="0.45">
      <c r="A133" s="8" t="s">
        <v>150</v>
      </c>
      <c r="B133" s="8" t="s">
        <v>151</v>
      </c>
      <c r="C133" s="8" t="s">
        <v>252</v>
      </c>
      <c r="D133" s="8" t="s">
        <v>364</v>
      </c>
      <c r="E133" s="8" t="s">
        <v>365</v>
      </c>
      <c r="F133" s="8">
        <v>76035920</v>
      </c>
      <c r="G133" s="8" t="s">
        <v>14</v>
      </c>
      <c r="H133" s="8" t="s">
        <v>15</v>
      </c>
      <c r="I133" s="8">
        <v>2974</v>
      </c>
      <c r="J133" s="11">
        <v>46078</v>
      </c>
      <c r="K133" s="10">
        <v>0.19652777777777777</v>
      </c>
      <c r="L133" s="8" t="s">
        <v>344</v>
      </c>
      <c r="M133" s="8"/>
      <c r="N133" s="8">
        <v>4</v>
      </c>
      <c r="O133" s="8">
        <v>3.5</v>
      </c>
      <c r="P133" s="8">
        <v>3.9</v>
      </c>
      <c r="Q133" s="8">
        <v>1</v>
      </c>
      <c r="R133" s="8">
        <v>0</v>
      </c>
      <c r="S133" s="8">
        <f>SUM(N133:R133)</f>
        <v>12.4</v>
      </c>
      <c r="T133" s="8" t="s">
        <v>28</v>
      </c>
      <c r="U133" s="8"/>
    </row>
    <row r="134" spans="1:21" x14ac:dyDescent="0.45">
      <c r="A134" s="8" t="s">
        <v>150</v>
      </c>
      <c r="B134" s="8" t="s">
        <v>151</v>
      </c>
      <c r="C134" s="8" t="s">
        <v>69</v>
      </c>
      <c r="D134" s="8" t="s">
        <v>366</v>
      </c>
      <c r="E134" s="8" t="s">
        <v>367</v>
      </c>
      <c r="F134" s="8">
        <v>44857156</v>
      </c>
      <c r="G134" s="8" t="s">
        <v>14</v>
      </c>
      <c r="H134" s="8" t="s">
        <v>15</v>
      </c>
      <c r="I134" s="8">
        <v>2943</v>
      </c>
      <c r="J134" s="11">
        <v>46078</v>
      </c>
      <c r="K134" s="10">
        <v>0.12083333333333333</v>
      </c>
      <c r="L134" s="8" t="s">
        <v>344</v>
      </c>
      <c r="M134" s="8"/>
      <c r="N134" s="8">
        <v>0</v>
      </c>
      <c r="O134" s="8">
        <v>0</v>
      </c>
      <c r="P134" s="8">
        <v>5</v>
      </c>
      <c r="Q134" s="8">
        <v>0</v>
      </c>
      <c r="R134" s="8">
        <v>0</v>
      </c>
      <c r="S134" s="8">
        <v>5</v>
      </c>
      <c r="T134" s="8" t="s">
        <v>28</v>
      </c>
      <c r="U134" s="8"/>
    </row>
    <row r="135" spans="1:21" x14ac:dyDescent="0.45">
      <c r="A135" s="8" t="s">
        <v>150</v>
      </c>
      <c r="B135" s="8" t="s">
        <v>151</v>
      </c>
      <c r="C135" s="8" t="s">
        <v>187</v>
      </c>
      <c r="D135" s="8" t="s">
        <v>137</v>
      </c>
      <c r="E135" s="8" t="s">
        <v>368</v>
      </c>
      <c r="F135" s="8">
        <v>43080896</v>
      </c>
      <c r="G135" s="8" t="s">
        <v>14</v>
      </c>
      <c r="H135" s="8" t="s">
        <v>15</v>
      </c>
      <c r="I135" s="8">
        <v>2844</v>
      </c>
      <c r="J135" s="11">
        <v>46077</v>
      </c>
      <c r="K135" s="10">
        <v>0.53125</v>
      </c>
      <c r="L135" s="8" t="s">
        <v>344</v>
      </c>
      <c r="M135" s="8"/>
      <c r="N135" s="8">
        <v>0</v>
      </c>
      <c r="O135" s="8">
        <v>3.5</v>
      </c>
      <c r="P135" s="8">
        <v>5.2</v>
      </c>
      <c r="Q135" s="8">
        <v>1</v>
      </c>
      <c r="R135" s="8">
        <v>0</v>
      </c>
      <c r="S135" s="8">
        <f>SUM(N135:R135)</f>
        <v>9.6999999999999993</v>
      </c>
      <c r="T135" s="8" t="s">
        <v>28</v>
      </c>
      <c r="U135" s="8"/>
    </row>
    <row r="136" spans="1:21" x14ac:dyDescent="0.45">
      <c r="A136" s="8" t="s">
        <v>150</v>
      </c>
      <c r="B136" s="8" t="s">
        <v>151</v>
      </c>
      <c r="C136" s="8" t="s">
        <v>117</v>
      </c>
      <c r="D136" s="8" t="s">
        <v>242</v>
      </c>
      <c r="E136" s="8" t="s">
        <v>369</v>
      </c>
      <c r="F136" s="8">
        <v>33344086</v>
      </c>
      <c r="G136" s="8" t="s">
        <v>14</v>
      </c>
      <c r="H136" s="8" t="s">
        <v>15</v>
      </c>
      <c r="I136" s="8">
        <v>2933</v>
      </c>
      <c r="J136" s="11">
        <v>46078</v>
      </c>
      <c r="K136" s="10">
        <v>0.52083333333333337</v>
      </c>
      <c r="L136" s="8" t="s">
        <v>344</v>
      </c>
      <c r="M136" s="8"/>
      <c r="N136" s="8">
        <v>2</v>
      </c>
      <c r="O136" s="8">
        <v>6</v>
      </c>
      <c r="P136" s="8">
        <v>26</v>
      </c>
      <c r="Q136" s="8">
        <v>0</v>
      </c>
      <c r="R136" s="8">
        <v>0</v>
      </c>
      <c r="S136" s="8">
        <f>SUM(N136:R136)</f>
        <v>34</v>
      </c>
      <c r="T136" s="8" t="s">
        <v>28</v>
      </c>
      <c r="U136" s="8"/>
    </row>
    <row r="137" spans="1:21" x14ac:dyDescent="0.45">
      <c r="A137" s="8" t="s">
        <v>150</v>
      </c>
      <c r="B137" s="8" t="s">
        <v>151</v>
      </c>
      <c r="C137" s="8" t="s">
        <v>370</v>
      </c>
      <c r="D137" s="8" t="s">
        <v>61</v>
      </c>
      <c r="E137" s="8" t="s">
        <v>371</v>
      </c>
      <c r="F137" s="8">
        <v>40919836</v>
      </c>
      <c r="G137" s="8" t="s">
        <v>14</v>
      </c>
      <c r="H137" s="8" t="s">
        <v>15</v>
      </c>
      <c r="I137" s="8">
        <v>2929</v>
      </c>
      <c r="J137" s="11">
        <v>46078</v>
      </c>
      <c r="K137" s="10">
        <v>0.51736111111111105</v>
      </c>
      <c r="L137" s="8" t="s">
        <v>344</v>
      </c>
      <c r="M137" s="8"/>
      <c r="N137" s="8">
        <v>0</v>
      </c>
      <c r="O137" s="8">
        <v>0</v>
      </c>
      <c r="P137" s="8">
        <v>26</v>
      </c>
      <c r="Q137" s="8">
        <v>2</v>
      </c>
      <c r="R137" s="8">
        <v>0</v>
      </c>
      <c r="S137" s="8">
        <f>SUM(N137:R137)</f>
        <v>28</v>
      </c>
      <c r="T137" s="8" t="s">
        <v>28</v>
      </c>
      <c r="U137" s="8"/>
    </row>
    <row r="138" spans="1:21" x14ac:dyDescent="0.45">
      <c r="A138" s="8" t="s">
        <v>150</v>
      </c>
      <c r="B138" s="8" t="s">
        <v>151</v>
      </c>
      <c r="C138" s="8" t="s">
        <v>57</v>
      </c>
      <c r="D138" s="8" t="s">
        <v>58</v>
      </c>
      <c r="E138" s="8" t="s">
        <v>372</v>
      </c>
      <c r="F138" s="8">
        <v>43350680</v>
      </c>
      <c r="G138" s="8" t="s">
        <v>14</v>
      </c>
      <c r="H138" s="8" t="s">
        <v>15</v>
      </c>
      <c r="I138" s="8">
        <v>2893</v>
      </c>
      <c r="J138" s="11">
        <v>46078</v>
      </c>
      <c r="K138" s="10">
        <v>0.43333333333333335</v>
      </c>
      <c r="L138" s="8" t="s">
        <v>344</v>
      </c>
      <c r="M138" s="8"/>
      <c r="N138" s="8">
        <v>3</v>
      </c>
      <c r="O138" s="8">
        <v>8</v>
      </c>
      <c r="P138" s="8">
        <v>17.600000000000001</v>
      </c>
      <c r="Q138" s="8">
        <v>0</v>
      </c>
      <c r="R138" s="8">
        <v>0</v>
      </c>
      <c r="S138" s="8">
        <f>SUM(N138:R138)</f>
        <v>28.6</v>
      </c>
      <c r="T138" s="8" t="s">
        <v>219</v>
      </c>
      <c r="U138" s="8"/>
    </row>
    <row r="139" spans="1:21" x14ac:dyDescent="0.45">
      <c r="A139" s="8" t="s">
        <v>150</v>
      </c>
      <c r="B139" s="8" t="s">
        <v>151</v>
      </c>
      <c r="C139" s="8" t="s">
        <v>373</v>
      </c>
      <c r="D139" s="8" t="s">
        <v>69</v>
      </c>
      <c r="E139" s="8" t="s">
        <v>374</v>
      </c>
      <c r="F139" s="8">
        <v>46434140</v>
      </c>
      <c r="G139" s="8" t="s">
        <v>14</v>
      </c>
      <c r="H139" s="8" t="s">
        <v>15</v>
      </c>
      <c r="I139" s="8">
        <v>2875</v>
      </c>
      <c r="J139" s="11">
        <v>46077</v>
      </c>
      <c r="K139" s="10">
        <v>0.20902777777777778</v>
      </c>
      <c r="L139" s="8" t="s">
        <v>344</v>
      </c>
      <c r="M139" s="8"/>
      <c r="N139" s="8">
        <v>0</v>
      </c>
      <c r="O139" s="8">
        <v>0</v>
      </c>
      <c r="P139" s="8">
        <v>6.8</v>
      </c>
      <c r="Q139" s="8">
        <v>0</v>
      </c>
      <c r="R139" s="8">
        <v>0</v>
      </c>
      <c r="S139" s="8">
        <f>SUM(N139:R139)</f>
        <v>6.8</v>
      </c>
      <c r="T139" s="8" t="s">
        <v>219</v>
      </c>
      <c r="U139" s="8"/>
    </row>
    <row r="140" spans="1:21" x14ac:dyDescent="0.45">
      <c r="A140" s="8" t="s">
        <v>150</v>
      </c>
      <c r="B140" s="8" t="s">
        <v>151</v>
      </c>
      <c r="C140" s="8" t="s">
        <v>260</v>
      </c>
      <c r="D140" s="8" t="s">
        <v>105</v>
      </c>
      <c r="E140" s="8" t="s">
        <v>375</v>
      </c>
      <c r="F140" s="8">
        <v>42454072</v>
      </c>
      <c r="G140" s="8" t="s">
        <v>14</v>
      </c>
      <c r="H140" s="8" t="s">
        <v>15</v>
      </c>
      <c r="I140" s="8">
        <v>2918</v>
      </c>
      <c r="J140" s="11">
        <v>25.02</v>
      </c>
      <c r="K140" s="10">
        <v>0.48402777777777778</v>
      </c>
      <c r="L140" s="8" t="s">
        <v>344</v>
      </c>
      <c r="M140" s="8"/>
      <c r="N140" s="8">
        <v>0</v>
      </c>
      <c r="O140" s="8">
        <v>0.5</v>
      </c>
      <c r="P140" s="8">
        <v>0.8</v>
      </c>
      <c r="Q140" s="8">
        <v>0</v>
      </c>
      <c r="R140" s="8">
        <v>0</v>
      </c>
      <c r="S140" s="8">
        <f>SUM(N140:R140)</f>
        <v>1.3</v>
      </c>
      <c r="T140" s="8" t="s">
        <v>219</v>
      </c>
      <c r="U140" s="8"/>
    </row>
    <row r="141" spans="1:21" x14ac:dyDescent="0.45">
      <c r="A141" s="8" t="s">
        <v>150</v>
      </c>
      <c r="B141" s="8" t="s">
        <v>151</v>
      </c>
      <c r="C141" s="8" t="s">
        <v>376</v>
      </c>
      <c r="D141" s="8" t="s">
        <v>252</v>
      </c>
      <c r="E141" s="8" t="s">
        <v>377</v>
      </c>
      <c r="F141" s="8">
        <v>47879895</v>
      </c>
      <c r="G141" s="8" t="s">
        <v>14</v>
      </c>
      <c r="H141" s="8" t="s">
        <v>15</v>
      </c>
      <c r="I141" s="8">
        <v>3036</v>
      </c>
      <c r="J141" s="11">
        <v>46079</v>
      </c>
      <c r="K141" s="10">
        <v>0.49652777777777773</v>
      </c>
      <c r="L141" s="8" t="s">
        <v>344</v>
      </c>
      <c r="M141" s="8"/>
      <c r="N141" s="8">
        <v>0</v>
      </c>
      <c r="O141" s="8">
        <v>4</v>
      </c>
      <c r="P141" s="8">
        <v>2.4</v>
      </c>
      <c r="Q141" s="8">
        <v>0</v>
      </c>
      <c r="R141" s="8">
        <v>0</v>
      </c>
      <c r="S141" s="8">
        <f>SUM(N141:R141)</f>
        <v>6.4</v>
      </c>
      <c r="T141" s="8" t="s">
        <v>219</v>
      </c>
      <c r="U141" s="8"/>
    </row>
    <row r="142" spans="1:21" x14ac:dyDescent="0.45">
      <c r="A142" s="8" t="s">
        <v>150</v>
      </c>
      <c r="B142" s="8" t="s">
        <v>151</v>
      </c>
      <c r="C142" s="8" t="s">
        <v>252</v>
      </c>
      <c r="D142" s="8" t="s">
        <v>378</v>
      </c>
      <c r="E142" s="8" t="s">
        <v>379</v>
      </c>
      <c r="F142" s="8">
        <v>47208130</v>
      </c>
      <c r="G142" s="8" t="s">
        <v>14</v>
      </c>
      <c r="H142" s="8" t="s">
        <v>15</v>
      </c>
      <c r="I142" s="8">
        <v>3035</v>
      </c>
      <c r="J142" s="11">
        <v>46079</v>
      </c>
      <c r="K142" s="10">
        <v>0.49444444444444446</v>
      </c>
      <c r="L142" s="8" t="s">
        <v>344</v>
      </c>
      <c r="M142" s="8"/>
      <c r="N142" s="8">
        <v>0</v>
      </c>
      <c r="O142" s="8">
        <v>1</v>
      </c>
      <c r="P142" s="8">
        <v>0</v>
      </c>
      <c r="Q142" s="8">
        <v>0</v>
      </c>
      <c r="R142" s="8">
        <v>0</v>
      </c>
      <c r="S142" s="8">
        <f>SUM(N142:R142)</f>
        <v>1</v>
      </c>
      <c r="T142" s="8" t="s">
        <v>219</v>
      </c>
      <c r="U142" s="8"/>
    </row>
    <row r="143" spans="1:21" x14ac:dyDescent="0.45">
      <c r="A143" s="8" t="s">
        <v>150</v>
      </c>
      <c r="B143" s="8" t="s">
        <v>151</v>
      </c>
      <c r="C143" s="8" t="s">
        <v>380</v>
      </c>
      <c r="D143" s="8" t="s">
        <v>381</v>
      </c>
      <c r="E143" s="8" t="s">
        <v>382</v>
      </c>
      <c r="F143" s="8">
        <v>70610348</v>
      </c>
      <c r="G143" s="8" t="s">
        <v>14</v>
      </c>
      <c r="H143" s="8" t="s">
        <v>15</v>
      </c>
      <c r="I143" s="8">
        <v>2846</v>
      </c>
      <c r="J143" s="11">
        <v>46077</v>
      </c>
      <c r="K143" s="10">
        <v>0.53680555555555554</v>
      </c>
      <c r="L143" s="8" t="s">
        <v>344</v>
      </c>
      <c r="M143" s="8"/>
      <c r="N143" s="8">
        <v>0</v>
      </c>
      <c r="O143" s="8">
        <v>3</v>
      </c>
      <c r="P143" s="8">
        <v>2</v>
      </c>
      <c r="Q143" s="8">
        <v>0</v>
      </c>
      <c r="R143" s="8">
        <v>0</v>
      </c>
      <c r="S143" s="8">
        <f>SUM(N143:R143)</f>
        <v>5</v>
      </c>
      <c r="T143" s="8" t="s">
        <v>219</v>
      </c>
      <c r="U143" s="8"/>
    </row>
    <row r="144" spans="1:21" x14ac:dyDescent="0.45">
      <c r="A144" s="8" t="s">
        <v>150</v>
      </c>
      <c r="B144" s="8" t="s">
        <v>151</v>
      </c>
      <c r="C144" s="8" t="s">
        <v>141</v>
      </c>
      <c r="D144" s="8" t="s">
        <v>383</v>
      </c>
      <c r="E144" s="8" t="s">
        <v>384</v>
      </c>
      <c r="F144" s="8">
        <v>72478068</v>
      </c>
      <c r="G144" s="8" t="s">
        <v>14</v>
      </c>
      <c r="H144" s="8" t="s">
        <v>15</v>
      </c>
      <c r="I144" s="8">
        <v>2857</v>
      </c>
      <c r="J144" s="11">
        <v>46077</v>
      </c>
      <c r="K144" s="10">
        <v>0.13749999999999998</v>
      </c>
      <c r="L144" s="8" t="s">
        <v>344</v>
      </c>
      <c r="M144" s="8"/>
      <c r="N144" s="8">
        <v>0</v>
      </c>
      <c r="O144" s="8">
        <v>1.5</v>
      </c>
      <c r="P144" s="8">
        <v>0</v>
      </c>
      <c r="Q144" s="8">
        <v>0</v>
      </c>
      <c r="R144" s="8">
        <v>0</v>
      </c>
      <c r="S144" s="8">
        <f>SUM(N144:R144)</f>
        <v>1.5</v>
      </c>
      <c r="T144" s="8" t="s">
        <v>219</v>
      </c>
      <c r="U144" s="8"/>
    </row>
    <row r="145" spans="1:21" x14ac:dyDescent="0.45">
      <c r="A145" s="8" t="s">
        <v>150</v>
      </c>
      <c r="B145" s="8" t="s">
        <v>151</v>
      </c>
      <c r="C145" s="8" t="s">
        <v>385</v>
      </c>
      <c r="D145" s="8" t="s">
        <v>386</v>
      </c>
      <c r="E145" s="8" t="s">
        <v>387</v>
      </c>
      <c r="F145" s="8">
        <v>70219666</v>
      </c>
      <c r="G145" s="8" t="s">
        <v>14</v>
      </c>
      <c r="H145" s="8" t="s">
        <v>15</v>
      </c>
      <c r="I145" s="8">
        <v>2986</v>
      </c>
      <c r="J145" s="11">
        <v>46078</v>
      </c>
      <c r="K145" s="10">
        <v>0.21527777777777779</v>
      </c>
      <c r="L145" s="8" t="s">
        <v>344</v>
      </c>
      <c r="M145" s="8"/>
      <c r="N145" s="8">
        <v>0</v>
      </c>
      <c r="O145" s="8">
        <v>2</v>
      </c>
      <c r="P145" s="8">
        <v>0</v>
      </c>
      <c r="Q145" s="8">
        <v>0</v>
      </c>
      <c r="R145" s="8">
        <v>0</v>
      </c>
      <c r="S145" s="8">
        <f>SUM(N145:R145)</f>
        <v>2</v>
      </c>
      <c r="T145" s="8" t="s">
        <v>46</v>
      </c>
      <c r="U145" s="8"/>
    </row>
    <row r="146" spans="1:21" x14ac:dyDescent="0.45">
      <c r="A146" s="8" t="s">
        <v>150</v>
      </c>
      <c r="B146" s="8" t="s">
        <v>151</v>
      </c>
      <c r="C146" s="8" t="s">
        <v>389</v>
      </c>
      <c r="D146" s="8" t="s">
        <v>390</v>
      </c>
      <c r="E146" s="8" t="s">
        <v>391</v>
      </c>
      <c r="F146" s="8">
        <v>72252919</v>
      </c>
      <c r="G146" s="8" t="s">
        <v>14</v>
      </c>
      <c r="H146" s="8" t="s">
        <v>15</v>
      </c>
      <c r="I146" s="8">
        <v>2899</v>
      </c>
      <c r="J146" s="11">
        <v>46078</v>
      </c>
      <c r="K146" s="10">
        <v>0.44375000000000003</v>
      </c>
      <c r="L146" s="8" t="s">
        <v>344</v>
      </c>
      <c r="M146" s="8"/>
      <c r="N146" s="8">
        <v>0</v>
      </c>
      <c r="O146" s="8">
        <v>1.5</v>
      </c>
      <c r="P146" s="8">
        <v>0</v>
      </c>
      <c r="Q146" s="8">
        <v>0</v>
      </c>
      <c r="R146" s="8">
        <v>0</v>
      </c>
      <c r="S146" s="8">
        <f>SUM(N146:R146)</f>
        <v>1.5</v>
      </c>
      <c r="T146" s="8" t="s">
        <v>46</v>
      </c>
      <c r="U146" s="8"/>
    </row>
    <row r="147" spans="1:21" x14ac:dyDescent="0.45">
      <c r="A147" s="8" t="s">
        <v>150</v>
      </c>
      <c r="B147" s="8" t="s">
        <v>151</v>
      </c>
      <c r="C147" s="8" t="s">
        <v>348</v>
      </c>
      <c r="D147" s="8" t="s">
        <v>72</v>
      </c>
      <c r="E147" s="8" t="s">
        <v>393</v>
      </c>
      <c r="F147" s="8">
        <v>33261290</v>
      </c>
      <c r="G147" s="8" t="s">
        <v>14</v>
      </c>
      <c r="H147" s="8" t="s">
        <v>15</v>
      </c>
      <c r="I147" s="8">
        <v>3009</v>
      </c>
      <c r="J147" s="11">
        <v>46079</v>
      </c>
      <c r="K147" s="10">
        <v>0.43194444444444446</v>
      </c>
      <c r="L147" s="8" t="s">
        <v>392</v>
      </c>
      <c r="M147" s="8"/>
      <c r="N147" s="8">
        <v>4</v>
      </c>
      <c r="O147" s="8">
        <v>9</v>
      </c>
      <c r="P147" s="8">
        <v>24.7</v>
      </c>
      <c r="Q147" s="8">
        <v>0</v>
      </c>
      <c r="R147" s="8">
        <v>0</v>
      </c>
      <c r="S147" s="8">
        <f>SUM(N147:R147)</f>
        <v>37.700000000000003</v>
      </c>
      <c r="T147" s="8" t="s">
        <v>28</v>
      </c>
      <c r="U147" s="8"/>
    </row>
    <row r="148" spans="1:21" x14ac:dyDescent="0.45">
      <c r="A148" s="8" t="s">
        <v>150</v>
      </c>
      <c r="B148" s="8" t="s">
        <v>151</v>
      </c>
      <c r="C148" s="8" t="s">
        <v>394</v>
      </c>
      <c r="D148" s="8" t="s">
        <v>395</v>
      </c>
      <c r="E148" s="8" t="s">
        <v>396</v>
      </c>
      <c r="F148" s="8">
        <v>71852189</v>
      </c>
      <c r="G148" s="8" t="s">
        <v>14</v>
      </c>
      <c r="H148" s="8" t="s">
        <v>15</v>
      </c>
      <c r="I148" s="8">
        <v>3060</v>
      </c>
      <c r="J148" s="11">
        <v>46079</v>
      </c>
      <c r="K148" s="10">
        <v>0.12152777777777778</v>
      </c>
      <c r="L148" s="8" t="s">
        <v>392</v>
      </c>
      <c r="M148" s="8"/>
      <c r="N148" s="8">
        <v>0</v>
      </c>
      <c r="O148" s="8">
        <v>2.5</v>
      </c>
      <c r="P148" s="8">
        <v>0</v>
      </c>
      <c r="Q148" s="8">
        <v>0</v>
      </c>
      <c r="R148" s="8">
        <v>0</v>
      </c>
      <c r="S148" s="8">
        <f>SUM(N148:R148)</f>
        <v>2.5</v>
      </c>
      <c r="T148" s="8" t="s">
        <v>28</v>
      </c>
      <c r="U148" s="8"/>
    </row>
    <row r="149" spans="1:21" x14ac:dyDescent="0.45">
      <c r="A149" s="8" t="s">
        <v>150</v>
      </c>
      <c r="B149" s="8" t="s">
        <v>151</v>
      </c>
      <c r="C149" s="8" t="s">
        <v>397</v>
      </c>
      <c r="D149" s="8" t="s">
        <v>398</v>
      </c>
      <c r="E149" s="8" t="s">
        <v>399</v>
      </c>
      <c r="F149" s="8">
        <v>31660955</v>
      </c>
      <c r="G149" s="8" t="s">
        <v>14</v>
      </c>
      <c r="H149" s="8" t="s">
        <v>15</v>
      </c>
      <c r="I149" s="8">
        <v>3016</v>
      </c>
      <c r="J149" s="11">
        <v>46079</v>
      </c>
      <c r="K149" s="10">
        <v>0.44861111111111113</v>
      </c>
      <c r="L149" s="8" t="s">
        <v>392</v>
      </c>
      <c r="M149" s="8"/>
      <c r="N149" s="8">
        <v>4</v>
      </c>
      <c r="O149" s="8">
        <v>4.5</v>
      </c>
      <c r="P149" s="8">
        <v>19.5</v>
      </c>
      <c r="Q149" s="8">
        <v>0</v>
      </c>
      <c r="R149" s="8">
        <v>0</v>
      </c>
      <c r="S149" s="8">
        <f>SUM(N149:R149)</f>
        <v>28</v>
      </c>
      <c r="T149" s="8" t="s">
        <v>28</v>
      </c>
      <c r="U149" s="8"/>
    </row>
    <row r="150" spans="1:21" x14ac:dyDescent="0.45">
      <c r="A150" s="8" t="s">
        <v>150</v>
      </c>
      <c r="B150" s="8" t="s">
        <v>151</v>
      </c>
      <c r="C150" s="8" t="s">
        <v>361</v>
      </c>
      <c r="D150" s="8" t="s">
        <v>400</v>
      </c>
      <c r="E150" s="8" t="s">
        <v>401</v>
      </c>
      <c r="F150" s="8"/>
      <c r="G150" s="8" t="s">
        <v>14</v>
      </c>
      <c r="H150" s="8" t="s">
        <v>15</v>
      </c>
      <c r="I150" s="8">
        <v>2833</v>
      </c>
      <c r="J150" s="11">
        <v>46077</v>
      </c>
      <c r="K150" s="10">
        <v>0.49027777777777781</v>
      </c>
      <c r="L150" s="8" t="s">
        <v>392</v>
      </c>
      <c r="M150" s="8"/>
      <c r="N150" s="8">
        <v>0</v>
      </c>
      <c r="O150" s="8">
        <v>3</v>
      </c>
      <c r="P150" s="8">
        <v>26</v>
      </c>
      <c r="Q150" s="8">
        <v>0</v>
      </c>
      <c r="R150" s="8">
        <v>0</v>
      </c>
      <c r="S150" s="8">
        <f>SUM(N150:R150)</f>
        <v>29</v>
      </c>
      <c r="T150" s="8" t="s">
        <v>28</v>
      </c>
      <c r="U150" s="8"/>
    </row>
    <row r="151" spans="1:21" x14ac:dyDescent="0.45">
      <c r="A151" s="8" t="s">
        <v>150</v>
      </c>
      <c r="B151" s="8" t="s">
        <v>151</v>
      </c>
      <c r="C151" s="8" t="s">
        <v>402</v>
      </c>
      <c r="D151" s="8" t="s">
        <v>316</v>
      </c>
      <c r="E151" s="8" t="s">
        <v>403</v>
      </c>
      <c r="F151" s="8">
        <v>33342610</v>
      </c>
      <c r="G151" s="8" t="s">
        <v>14</v>
      </c>
      <c r="H151" s="8" t="s">
        <v>15</v>
      </c>
      <c r="I151" s="8">
        <v>2834</v>
      </c>
      <c r="J151" s="11">
        <v>46077</v>
      </c>
      <c r="K151" s="10">
        <v>0.4909722222222222</v>
      </c>
      <c r="L151" s="8" t="s">
        <v>392</v>
      </c>
      <c r="M151" s="8"/>
      <c r="N151" s="8">
        <v>0</v>
      </c>
      <c r="O151" s="8">
        <v>11</v>
      </c>
      <c r="P151" s="8">
        <v>26</v>
      </c>
      <c r="Q151" s="8">
        <v>0</v>
      </c>
      <c r="R151" s="8">
        <v>0</v>
      </c>
      <c r="S151" s="8">
        <f>SUM(N151:R151)</f>
        <v>37</v>
      </c>
      <c r="T151" s="8" t="s">
        <v>28</v>
      </c>
      <c r="U151" s="8"/>
    </row>
    <row r="152" spans="1:21" x14ac:dyDescent="0.45">
      <c r="A152" s="8" t="s">
        <v>150</v>
      </c>
      <c r="B152" s="8" t="s">
        <v>151</v>
      </c>
      <c r="C152" s="8" t="s">
        <v>404</v>
      </c>
      <c r="D152" s="8" t="s">
        <v>405</v>
      </c>
      <c r="E152" s="8" t="s">
        <v>406</v>
      </c>
      <c r="F152" s="8">
        <v>43679155</v>
      </c>
      <c r="G152" s="8" t="s">
        <v>14</v>
      </c>
      <c r="H152" s="8" t="s">
        <v>15</v>
      </c>
      <c r="I152" s="8">
        <v>2827</v>
      </c>
      <c r="J152" s="11">
        <v>46077</v>
      </c>
      <c r="K152" s="10">
        <v>0.46736111111111112</v>
      </c>
      <c r="L152" s="8" t="s">
        <v>392</v>
      </c>
      <c r="M152" s="8"/>
      <c r="N152" s="8">
        <v>4</v>
      </c>
      <c r="O152" s="8">
        <v>7.5</v>
      </c>
      <c r="P152" s="8">
        <v>0</v>
      </c>
      <c r="Q152" s="8">
        <v>0</v>
      </c>
      <c r="R152" s="8">
        <v>0</v>
      </c>
      <c r="S152" s="8">
        <f>SUM(N152:R152)</f>
        <v>11.5</v>
      </c>
      <c r="T152" s="8" t="s">
        <v>28</v>
      </c>
      <c r="U152" s="8"/>
    </row>
    <row r="153" spans="1:21" x14ac:dyDescent="0.45">
      <c r="A153" s="8" t="s">
        <v>150</v>
      </c>
      <c r="B153" s="8" t="s">
        <v>151</v>
      </c>
      <c r="C153" s="8" t="s">
        <v>129</v>
      </c>
      <c r="D153" s="8" t="s">
        <v>407</v>
      </c>
      <c r="E153" s="8" t="s">
        <v>408</v>
      </c>
      <c r="F153" s="8">
        <v>32386717</v>
      </c>
      <c r="G153" s="8" t="s">
        <v>14</v>
      </c>
      <c r="H153" s="8" t="s">
        <v>15</v>
      </c>
      <c r="I153" s="8">
        <v>2951</v>
      </c>
      <c r="J153" s="11">
        <v>46078</v>
      </c>
      <c r="K153" s="10">
        <v>0.15069444444444444</v>
      </c>
      <c r="L153" s="8" t="s">
        <v>392</v>
      </c>
      <c r="M153" s="8"/>
      <c r="N153" s="8">
        <v>3</v>
      </c>
      <c r="O153" s="8">
        <v>0</v>
      </c>
      <c r="P153" s="8">
        <v>0</v>
      </c>
      <c r="Q153" s="8">
        <v>0</v>
      </c>
      <c r="R153" s="8">
        <v>0</v>
      </c>
      <c r="S153" s="8">
        <f>SUM(N153:R153)</f>
        <v>3</v>
      </c>
      <c r="T153" s="8" t="s">
        <v>28</v>
      </c>
      <c r="U153" s="8"/>
    </row>
    <row r="154" spans="1:21" x14ac:dyDescent="0.45">
      <c r="A154" s="8" t="s">
        <v>150</v>
      </c>
      <c r="B154" s="8" t="s">
        <v>151</v>
      </c>
      <c r="C154" s="8" t="s">
        <v>124</v>
      </c>
      <c r="D154" s="8" t="s">
        <v>409</v>
      </c>
      <c r="E154" s="8" t="s">
        <v>410</v>
      </c>
      <c r="F154" s="8" t="s">
        <v>411</v>
      </c>
      <c r="G154" s="8" t="s">
        <v>14</v>
      </c>
      <c r="H154" s="8" t="s">
        <v>15</v>
      </c>
      <c r="I154" s="8">
        <v>3066</v>
      </c>
      <c r="J154" s="11">
        <v>46079</v>
      </c>
      <c r="K154" s="10">
        <v>0.14930555555555555</v>
      </c>
      <c r="L154" s="8" t="s">
        <v>392</v>
      </c>
      <c r="M154" s="8"/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f>SUM(N154:R154)</f>
        <v>0</v>
      </c>
      <c r="T154" s="8" t="s">
        <v>28</v>
      </c>
      <c r="U154" s="8"/>
    </row>
    <row r="155" spans="1:21" x14ac:dyDescent="0.45">
      <c r="A155" s="8" t="s">
        <v>150</v>
      </c>
      <c r="B155" s="8" t="s">
        <v>151</v>
      </c>
      <c r="C155" s="8" t="s">
        <v>412</v>
      </c>
      <c r="D155" s="8" t="s">
        <v>413</v>
      </c>
      <c r="E155" s="8" t="s">
        <v>414</v>
      </c>
      <c r="F155" s="8">
        <v>32040431</v>
      </c>
      <c r="G155" s="8" t="s">
        <v>14</v>
      </c>
      <c r="H155" s="8" t="s">
        <v>15</v>
      </c>
      <c r="I155" s="8">
        <v>3070</v>
      </c>
      <c r="J155" s="11">
        <v>46079</v>
      </c>
      <c r="K155" s="10">
        <v>0.1763888888888889</v>
      </c>
      <c r="L155" s="8" t="s">
        <v>392</v>
      </c>
      <c r="M155" s="8"/>
      <c r="N155" s="8">
        <v>0</v>
      </c>
      <c r="O155" s="8">
        <v>0</v>
      </c>
      <c r="P155" s="8">
        <v>14.2</v>
      </c>
      <c r="Q155" s="8">
        <v>0</v>
      </c>
      <c r="R155" s="8">
        <v>0</v>
      </c>
      <c r="S155" s="8">
        <f>SUM(N155:R155)</f>
        <v>14.2</v>
      </c>
      <c r="T155" s="8" t="s">
        <v>28</v>
      </c>
      <c r="U155" s="8"/>
    </row>
    <row r="156" spans="1:21" x14ac:dyDescent="0.45">
      <c r="A156" s="8" t="s">
        <v>150</v>
      </c>
      <c r="B156" s="8" t="s">
        <v>151</v>
      </c>
      <c r="C156" s="8" t="s">
        <v>257</v>
      </c>
      <c r="D156" s="8" t="s">
        <v>415</v>
      </c>
      <c r="E156" s="8" t="s">
        <v>416</v>
      </c>
      <c r="F156" s="8">
        <v>32387107</v>
      </c>
      <c r="G156" s="8" t="s">
        <v>14</v>
      </c>
      <c r="H156" s="8" t="s">
        <v>15</v>
      </c>
      <c r="I156" s="8">
        <v>2905</v>
      </c>
      <c r="J156" s="11">
        <v>46078</v>
      </c>
      <c r="K156" s="10">
        <v>0.4548611111111111</v>
      </c>
      <c r="L156" s="8" t="s">
        <v>392</v>
      </c>
      <c r="M156" s="8"/>
      <c r="N156" s="8">
        <v>0</v>
      </c>
      <c r="O156" s="8">
        <v>5</v>
      </c>
      <c r="P156" s="8">
        <v>26</v>
      </c>
      <c r="Q156" s="8">
        <v>0</v>
      </c>
      <c r="R156" s="8">
        <v>0</v>
      </c>
      <c r="S156" s="8">
        <f>SUM(N156:R156)</f>
        <v>31</v>
      </c>
      <c r="T156" s="8" t="s">
        <v>28</v>
      </c>
      <c r="U156" s="8"/>
    </row>
    <row r="157" spans="1:21" x14ac:dyDescent="0.45">
      <c r="A157" s="8" t="s">
        <v>150</v>
      </c>
      <c r="B157" s="8" t="s">
        <v>151</v>
      </c>
      <c r="C157" s="8" t="s">
        <v>116</v>
      </c>
      <c r="D157" s="8" t="s">
        <v>178</v>
      </c>
      <c r="E157" s="8" t="s">
        <v>417</v>
      </c>
      <c r="F157" s="8">
        <v>32046463</v>
      </c>
      <c r="G157" s="8" t="s">
        <v>14</v>
      </c>
      <c r="H157" s="8" t="s">
        <v>15</v>
      </c>
      <c r="I157" s="8">
        <v>2926</v>
      </c>
      <c r="J157" s="11">
        <v>46078</v>
      </c>
      <c r="K157" s="10">
        <v>0.51388888888888895</v>
      </c>
      <c r="L157" s="8" t="s">
        <v>392</v>
      </c>
      <c r="M157" s="8"/>
      <c r="N157" s="8">
        <v>0</v>
      </c>
      <c r="O157" s="8">
        <v>16.5</v>
      </c>
      <c r="P157" s="8">
        <v>20.2</v>
      </c>
      <c r="Q157" s="8">
        <v>0</v>
      </c>
      <c r="R157" s="8">
        <v>3.67</v>
      </c>
      <c r="S157" s="8">
        <f>SUM(N157:R157)</f>
        <v>40.370000000000005</v>
      </c>
      <c r="T157" s="8" t="s">
        <v>28</v>
      </c>
      <c r="U157" s="8"/>
    </row>
    <row r="158" spans="1:21" x14ac:dyDescent="0.45">
      <c r="A158" s="8" t="s">
        <v>150</v>
      </c>
      <c r="B158" s="8" t="s">
        <v>151</v>
      </c>
      <c r="C158" s="8" t="s">
        <v>418</v>
      </c>
      <c r="D158" s="8" t="s">
        <v>419</v>
      </c>
      <c r="E158" s="8" t="s">
        <v>420</v>
      </c>
      <c r="F158" s="8">
        <v>46864340</v>
      </c>
      <c r="G158" s="8" t="s">
        <v>14</v>
      </c>
      <c r="H158" s="8" t="s">
        <v>15</v>
      </c>
      <c r="I158" s="8">
        <v>2894</v>
      </c>
      <c r="J158" s="11">
        <v>46078</v>
      </c>
      <c r="K158" s="10">
        <v>0.43611111111111112</v>
      </c>
      <c r="L158" s="8" t="s">
        <v>392</v>
      </c>
      <c r="M158" s="8"/>
      <c r="N158" s="8">
        <v>0</v>
      </c>
      <c r="O158" s="8">
        <v>2.5</v>
      </c>
      <c r="P158" s="8">
        <v>2.6</v>
      </c>
      <c r="Q158" s="8">
        <v>0</v>
      </c>
      <c r="R158" s="8">
        <v>0</v>
      </c>
      <c r="S158" s="8">
        <f>SUM(N158:R158)</f>
        <v>5.0999999999999996</v>
      </c>
      <c r="T158" s="8" t="s">
        <v>219</v>
      </c>
      <c r="U158" s="8"/>
    </row>
    <row r="159" spans="1:21" x14ac:dyDescent="0.45">
      <c r="A159" s="8" t="s">
        <v>150</v>
      </c>
      <c r="B159" s="8" t="s">
        <v>151</v>
      </c>
      <c r="C159" s="8" t="s">
        <v>421</v>
      </c>
      <c r="D159" s="8" t="s">
        <v>422</v>
      </c>
      <c r="E159" s="8" t="s">
        <v>423</v>
      </c>
      <c r="F159" s="8">
        <v>45156256</v>
      </c>
      <c r="G159" s="8" t="s">
        <v>14</v>
      </c>
      <c r="H159" s="8" t="s">
        <v>15</v>
      </c>
      <c r="I159" s="8">
        <v>3051</v>
      </c>
      <c r="J159" s="11">
        <v>46079</v>
      </c>
      <c r="K159" s="10">
        <v>0.53333333333333333</v>
      </c>
      <c r="L159" s="8" t="s">
        <v>392</v>
      </c>
      <c r="M159" s="8"/>
      <c r="N159" s="8">
        <v>5</v>
      </c>
      <c r="O159" s="8">
        <v>11</v>
      </c>
      <c r="P159" s="8">
        <v>2.7</v>
      </c>
      <c r="Q159" s="8">
        <v>0</v>
      </c>
      <c r="R159" s="8">
        <v>0</v>
      </c>
      <c r="S159" s="8">
        <f>SUM(N159:R159)</f>
        <v>18.7</v>
      </c>
      <c r="T159" s="8" t="s">
        <v>46</v>
      </c>
      <c r="U159" s="8"/>
    </row>
    <row r="160" spans="1:21" ht="45" x14ac:dyDescent="0.45">
      <c r="A160" s="8" t="s">
        <v>150</v>
      </c>
      <c r="B160" s="8" t="s">
        <v>151</v>
      </c>
      <c r="C160" s="8" t="s">
        <v>40</v>
      </c>
      <c r="D160" s="8" t="s">
        <v>41</v>
      </c>
      <c r="E160" s="8" t="s">
        <v>424</v>
      </c>
      <c r="F160" s="8">
        <v>43871455</v>
      </c>
      <c r="G160" s="8" t="s">
        <v>14</v>
      </c>
      <c r="H160" s="8" t="s">
        <v>15</v>
      </c>
      <c r="I160" s="8">
        <v>2947</v>
      </c>
      <c r="J160" s="11">
        <v>46078</v>
      </c>
      <c r="K160" s="10">
        <v>0.1388888888888889</v>
      </c>
      <c r="L160" s="8" t="s">
        <v>392</v>
      </c>
      <c r="M160" s="8"/>
      <c r="N160" s="8"/>
      <c r="O160" s="8"/>
      <c r="P160" s="8"/>
      <c r="Q160" s="8"/>
      <c r="R160" s="8"/>
      <c r="S160" s="8"/>
      <c r="T160" s="8"/>
      <c r="U160" s="16" t="s">
        <v>92</v>
      </c>
    </row>
    <row r="161" spans="1:21" ht="45" x14ac:dyDescent="0.45">
      <c r="A161" s="8" t="s">
        <v>150</v>
      </c>
      <c r="B161" s="8" t="s">
        <v>151</v>
      </c>
      <c r="C161" s="8" t="s">
        <v>425</v>
      </c>
      <c r="D161" s="8" t="s">
        <v>301</v>
      </c>
      <c r="E161" s="8" t="s">
        <v>170</v>
      </c>
      <c r="F161" s="8">
        <v>76551291</v>
      </c>
      <c r="G161" s="8" t="s">
        <v>14</v>
      </c>
      <c r="H161" s="8" t="s">
        <v>15</v>
      </c>
      <c r="I161" s="8">
        <v>2944</v>
      </c>
      <c r="J161" s="11">
        <v>46078</v>
      </c>
      <c r="K161" s="10">
        <v>0.53888888888888886</v>
      </c>
      <c r="L161" s="8" t="s">
        <v>392</v>
      </c>
      <c r="M161" s="8"/>
      <c r="N161" s="8"/>
      <c r="O161" s="8"/>
      <c r="P161" s="8"/>
      <c r="Q161" s="8"/>
      <c r="R161" s="8"/>
      <c r="S161" s="8"/>
      <c r="T161" s="8"/>
      <c r="U161" s="16" t="s">
        <v>92</v>
      </c>
    </row>
    <row r="162" spans="1:21" x14ac:dyDescent="0.45">
      <c r="A162" s="8" t="s">
        <v>150</v>
      </c>
      <c r="B162" s="8" t="s">
        <v>151</v>
      </c>
      <c r="C162" s="12" t="s">
        <v>427</v>
      </c>
      <c r="D162" s="12" t="s">
        <v>415</v>
      </c>
      <c r="E162" s="12" t="s">
        <v>428</v>
      </c>
      <c r="F162" s="12">
        <v>10298471</v>
      </c>
      <c r="G162" s="12" t="s">
        <v>14</v>
      </c>
      <c r="H162" s="12" t="s">
        <v>15</v>
      </c>
      <c r="I162" s="12">
        <v>3050</v>
      </c>
      <c r="J162" s="13">
        <v>46079</v>
      </c>
      <c r="K162" s="14">
        <v>0.53472222222222221</v>
      </c>
      <c r="L162" s="12" t="s">
        <v>426</v>
      </c>
      <c r="M162" s="8"/>
      <c r="N162" s="8">
        <v>14</v>
      </c>
      <c r="O162" s="8">
        <v>20</v>
      </c>
      <c r="P162" s="8">
        <v>14.4</v>
      </c>
      <c r="Q162" s="8">
        <v>0</v>
      </c>
      <c r="R162" s="8">
        <v>0</v>
      </c>
      <c r="S162" s="8">
        <f>SUM(N162:R162)</f>
        <v>48.4</v>
      </c>
      <c r="T162" s="8" t="s">
        <v>28</v>
      </c>
      <c r="U162" s="8"/>
    </row>
    <row r="163" spans="1:21" x14ac:dyDescent="0.45">
      <c r="A163" s="8" t="s">
        <v>150</v>
      </c>
      <c r="B163" s="8" t="s">
        <v>151</v>
      </c>
      <c r="C163" s="8" t="s">
        <v>93</v>
      </c>
      <c r="D163" s="8" t="s">
        <v>127</v>
      </c>
      <c r="E163" s="8" t="s">
        <v>429</v>
      </c>
      <c r="F163" s="8">
        <v>32402917</v>
      </c>
      <c r="G163" s="8" t="s">
        <v>14</v>
      </c>
      <c r="H163" s="8" t="s">
        <v>15</v>
      </c>
      <c r="I163" s="8">
        <v>3039</v>
      </c>
      <c r="J163" s="11">
        <v>46079</v>
      </c>
      <c r="K163" s="10">
        <v>0.50277777777777777</v>
      </c>
      <c r="L163" s="8" t="s">
        <v>426</v>
      </c>
      <c r="M163" s="8"/>
      <c r="N163" s="8">
        <v>0</v>
      </c>
      <c r="O163" s="8">
        <v>6</v>
      </c>
      <c r="P163" s="8">
        <v>4</v>
      </c>
      <c r="Q163" s="8">
        <v>0</v>
      </c>
      <c r="R163" s="8">
        <v>0</v>
      </c>
      <c r="S163" s="8">
        <v>10</v>
      </c>
      <c r="T163" s="8" t="s">
        <v>28</v>
      </c>
      <c r="U163" s="8"/>
    </row>
    <row r="164" spans="1:21" x14ac:dyDescent="0.45">
      <c r="A164" s="8" t="s">
        <v>150</v>
      </c>
      <c r="B164" s="8" t="s">
        <v>151</v>
      </c>
      <c r="C164" s="8" t="s">
        <v>430</v>
      </c>
      <c r="D164" s="8" t="s">
        <v>111</v>
      </c>
      <c r="E164" s="8" t="s">
        <v>431</v>
      </c>
      <c r="F164" s="8">
        <v>32405392</v>
      </c>
      <c r="G164" s="8" t="s">
        <v>14</v>
      </c>
      <c r="H164" s="8" t="s">
        <v>15</v>
      </c>
      <c r="I164" s="8">
        <v>2908</v>
      </c>
      <c r="J164" s="11">
        <v>46078</v>
      </c>
      <c r="K164" s="10">
        <v>0.45694444444444443</v>
      </c>
      <c r="L164" s="8" t="s">
        <v>426</v>
      </c>
      <c r="M164" s="8"/>
      <c r="N164" s="8">
        <v>4</v>
      </c>
      <c r="O164" s="8">
        <v>9.5</v>
      </c>
      <c r="P164" s="8">
        <v>26</v>
      </c>
      <c r="Q164" s="8">
        <v>0</v>
      </c>
      <c r="R164" s="8">
        <v>0</v>
      </c>
      <c r="S164" s="8">
        <f>SUM(N164:R164)</f>
        <v>39.5</v>
      </c>
      <c r="T164" s="8" t="s">
        <v>28</v>
      </c>
      <c r="U164" s="8"/>
    </row>
    <row r="165" spans="1:21" x14ac:dyDescent="0.45">
      <c r="A165" s="8" t="s">
        <v>150</v>
      </c>
      <c r="B165" s="8" t="s">
        <v>151</v>
      </c>
      <c r="C165" s="8" t="s">
        <v>12</v>
      </c>
      <c r="D165" s="8" t="s">
        <v>432</v>
      </c>
      <c r="E165" s="8" t="s">
        <v>433</v>
      </c>
      <c r="F165" s="8">
        <v>32404487</v>
      </c>
      <c r="G165" s="8" t="s">
        <v>14</v>
      </c>
      <c r="H165" s="8" t="s">
        <v>15</v>
      </c>
      <c r="I165" s="8">
        <v>2913</v>
      </c>
      <c r="J165" s="11">
        <v>46078</v>
      </c>
      <c r="K165" s="10">
        <v>0.47430555555555554</v>
      </c>
      <c r="L165" s="8" t="s">
        <v>426</v>
      </c>
      <c r="M165" s="8"/>
      <c r="N165" s="8">
        <v>0</v>
      </c>
      <c r="O165" s="8">
        <v>5</v>
      </c>
      <c r="P165" s="8">
        <v>10.6</v>
      </c>
      <c r="Q165" s="8">
        <v>1</v>
      </c>
      <c r="R165" s="8">
        <v>0</v>
      </c>
      <c r="S165" s="8">
        <f>SUM(N165:R165)</f>
        <v>16.600000000000001</v>
      </c>
      <c r="T165" s="8" t="s">
        <v>28</v>
      </c>
      <c r="U165" s="8"/>
    </row>
    <row r="166" spans="1:21" ht="45" x14ac:dyDescent="0.45">
      <c r="A166" s="8" t="s">
        <v>150</v>
      </c>
      <c r="B166" s="8" t="s">
        <v>151</v>
      </c>
      <c r="C166" s="8" t="s">
        <v>69</v>
      </c>
      <c r="D166" s="8" t="s">
        <v>434</v>
      </c>
      <c r="E166" s="8" t="s">
        <v>435</v>
      </c>
      <c r="F166" s="8">
        <v>40327685</v>
      </c>
      <c r="G166" s="8" t="s">
        <v>14</v>
      </c>
      <c r="H166" s="8" t="s">
        <v>15</v>
      </c>
      <c r="I166" s="8">
        <v>3058</v>
      </c>
      <c r="J166" s="11">
        <v>46079</v>
      </c>
      <c r="K166" s="10">
        <v>0.10486111111111111</v>
      </c>
      <c r="L166" s="8" t="s">
        <v>426</v>
      </c>
      <c r="M166" s="8"/>
      <c r="N166" s="8"/>
      <c r="O166" s="8"/>
      <c r="P166" s="8"/>
      <c r="Q166" s="8"/>
      <c r="R166" s="8"/>
      <c r="S166" s="8"/>
      <c r="T166" s="8"/>
      <c r="U166" s="16" t="s">
        <v>92</v>
      </c>
    </row>
    <row r="167" spans="1:21" x14ac:dyDescent="0.45">
      <c r="A167" s="8" t="s">
        <v>150</v>
      </c>
      <c r="B167" s="8" t="s">
        <v>151</v>
      </c>
      <c r="C167" s="8" t="s">
        <v>180</v>
      </c>
      <c r="D167" s="8" t="s">
        <v>124</v>
      </c>
      <c r="E167" s="8" t="s">
        <v>437</v>
      </c>
      <c r="F167" s="8">
        <v>31661607</v>
      </c>
      <c r="G167" s="8" t="s">
        <v>14</v>
      </c>
      <c r="H167" s="8" t="s">
        <v>15</v>
      </c>
      <c r="I167" s="8">
        <v>3008</v>
      </c>
      <c r="J167" s="11">
        <v>46079</v>
      </c>
      <c r="K167" s="10">
        <v>0.43124999999999997</v>
      </c>
      <c r="L167" s="8" t="s">
        <v>436</v>
      </c>
      <c r="M167" s="8"/>
      <c r="N167" s="8">
        <v>0</v>
      </c>
      <c r="O167" s="8">
        <v>7</v>
      </c>
      <c r="P167" s="8">
        <v>25.5</v>
      </c>
      <c r="Q167" s="8">
        <v>0</v>
      </c>
      <c r="R167" s="8">
        <v>0</v>
      </c>
      <c r="S167" s="8">
        <f>SUM(N167:R167)</f>
        <v>32.5</v>
      </c>
      <c r="T167" s="8" t="s">
        <v>28</v>
      </c>
      <c r="U167" s="8"/>
    </row>
    <row r="168" spans="1:21" x14ac:dyDescent="0.45">
      <c r="A168" s="8" t="s">
        <v>150</v>
      </c>
      <c r="B168" s="8" t="s">
        <v>151</v>
      </c>
      <c r="C168" s="8" t="s">
        <v>438</v>
      </c>
      <c r="D168" s="8" t="s">
        <v>257</v>
      </c>
      <c r="E168" s="8" t="s">
        <v>439</v>
      </c>
      <c r="F168" s="8">
        <v>80177134</v>
      </c>
      <c r="G168" s="8" t="s">
        <v>14</v>
      </c>
      <c r="H168" s="8" t="s">
        <v>15</v>
      </c>
      <c r="I168" s="8">
        <v>2960</v>
      </c>
      <c r="J168" s="11">
        <v>46078</v>
      </c>
      <c r="K168" s="10">
        <v>0.17291666666666669</v>
      </c>
      <c r="L168" s="8" t="s">
        <v>436</v>
      </c>
      <c r="M168" s="8"/>
      <c r="N168" s="8">
        <v>4</v>
      </c>
      <c r="O168" s="8">
        <v>15</v>
      </c>
      <c r="P168" s="8">
        <v>11.4</v>
      </c>
      <c r="Q168" s="8">
        <v>0</v>
      </c>
      <c r="R168" s="8">
        <v>0</v>
      </c>
      <c r="S168" s="8">
        <f>SUM(N168:R168)</f>
        <v>30.4</v>
      </c>
      <c r="T168" s="8" t="s">
        <v>28</v>
      </c>
      <c r="U168" s="8"/>
    </row>
    <row r="169" spans="1:21" x14ac:dyDescent="0.45">
      <c r="A169" s="8" t="s">
        <v>150</v>
      </c>
      <c r="B169" s="8" t="s">
        <v>151</v>
      </c>
      <c r="C169" s="8" t="s">
        <v>441</v>
      </c>
      <c r="D169" s="8" t="s">
        <v>79</v>
      </c>
      <c r="E169" s="8" t="s">
        <v>442</v>
      </c>
      <c r="F169" s="8">
        <v>32381592</v>
      </c>
      <c r="G169" s="8" t="s">
        <v>440</v>
      </c>
      <c r="H169" s="8" t="s">
        <v>15</v>
      </c>
      <c r="I169" s="8">
        <v>3065</v>
      </c>
      <c r="J169" s="11">
        <v>46079</v>
      </c>
      <c r="K169" s="10">
        <v>0.13819444444444443</v>
      </c>
      <c r="L169" s="8" t="s">
        <v>344</v>
      </c>
      <c r="M169" s="8"/>
      <c r="N169" s="8">
        <v>4</v>
      </c>
      <c r="O169" s="8">
        <v>10</v>
      </c>
      <c r="P169" s="8">
        <v>25.9</v>
      </c>
      <c r="Q169" s="8">
        <v>0</v>
      </c>
      <c r="R169" s="8">
        <v>0</v>
      </c>
      <c r="S169" s="8">
        <f>SUM(N169:R169)</f>
        <v>39.9</v>
      </c>
      <c r="T169" s="8" t="s">
        <v>28</v>
      </c>
      <c r="U169" s="8"/>
    </row>
    <row r="170" spans="1:21" x14ac:dyDescent="0.45">
      <c r="A170" s="8" t="s">
        <v>150</v>
      </c>
      <c r="B170" s="8" t="s">
        <v>151</v>
      </c>
      <c r="C170" s="8" t="s">
        <v>444</v>
      </c>
      <c r="D170" s="8" t="s">
        <v>163</v>
      </c>
      <c r="E170" s="8" t="s">
        <v>445</v>
      </c>
      <c r="F170" s="8">
        <v>41013609</v>
      </c>
      <c r="G170" s="8" t="s">
        <v>443</v>
      </c>
      <c r="H170" s="8"/>
      <c r="I170" s="8">
        <v>2980</v>
      </c>
      <c r="J170" s="11">
        <v>46078</v>
      </c>
      <c r="K170" s="10">
        <v>0.20138888888888887</v>
      </c>
      <c r="L170" s="8"/>
      <c r="M170" s="8"/>
      <c r="N170" s="8">
        <v>14</v>
      </c>
      <c r="O170" s="8">
        <v>16</v>
      </c>
      <c r="P170" s="8">
        <v>25.9</v>
      </c>
      <c r="Q170" s="8">
        <v>0</v>
      </c>
      <c r="R170" s="8">
        <v>0</v>
      </c>
      <c r="S170" s="8">
        <f>SUM(N170:R170)</f>
        <v>55.9</v>
      </c>
      <c r="T170" s="8" t="s">
        <v>446</v>
      </c>
      <c r="U170" s="8"/>
    </row>
    <row r="171" spans="1:21" ht="45" x14ac:dyDescent="0.45">
      <c r="A171" s="8" t="s">
        <v>150</v>
      </c>
      <c r="B171" s="8" t="s">
        <v>151</v>
      </c>
      <c r="C171" s="8" t="s">
        <v>361</v>
      </c>
      <c r="D171" s="8" t="s">
        <v>447</v>
      </c>
      <c r="E171" s="8" t="s">
        <v>448</v>
      </c>
      <c r="F171" s="8">
        <v>32403631</v>
      </c>
      <c r="G171" s="8" t="s">
        <v>14</v>
      </c>
      <c r="H171" s="8"/>
      <c r="I171" s="8">
        <v>2969</v>
      </c>
      <c r="J171" s="11">
        <v>46078</v>
      </c>
      <c r="K171" s="10">
        <v>0.18402777777777779</v>
      </c>
      <c r="L171" s="8"/>
      <c r="M171" s="8"/>
      <c r="N171" s="8"/>
      <c r="O171" s="8"/>
      <c r="P171" s="8"/>
      <c r="Q171" s="8"/>
      <c r="R171" s="8"/>
      <c r="S171" s="8"/>
      <c r="T171" s="8"/>
      <c r="U171" s="16" t="s">
        <v>92</v>
      </c>
    </row>
    <row r="172" spans="1:21" ht="45" x14ac:dyDescent="0.45">
      <c r="A172" s="8" t="s">
        <v>150</v>
      </c>
      <c r="B172" s="8" t="s">
        <v>151</v>
      </c>
      <c r="C172" s="8" t="s">
        <v>430</v>
      </c>
      <c r="D172" s="8" t="s">
        <v>449</v>
      </c>
      <c r="E172" s="8" t="s">
        <v>450</v>
      </c>
      <c r="F172" s="8">
        <v>32387649</v>
      </c>
      <c r="G172" s="8" t="s">
        <v>14</v>
      </c>
      <c r="H172" s="8"/>
      <c r="I172" s="8">
        <v>2910</v>
      </c>
      <c r="J172" s="11">
        <v>46078</v>
      </c>
      <c r="K172" s="10">
        <v>0.4597222222222222</v>
      </c>
      <c r="L172" s="8"/>
      <c r="M172" s="8"/>
      <c r="N172" s="8"/>
      <c r="O172" s="8"/>
      <c r="P172" s="8"/>
      <c r="Q172" s="8"/>
      <c r="R172" s="8"/>
      <c r="S172" s="8"/>
      <c r="T172" s="8"/>
      <c r="U172" s="16" t="s">
        <v>92</v>
      </c>
    </row>
    <row r="173" spans="1:21" ht="45" x14ac:dyDescent="0.45">
      <c r="A173" s="8" t="s">
        <v>150</v>
      </c>
      <c r="B173" s="8" t="s">
        <v>151</v>
      </c>
      <c r="C173" s="8" t="s">
        <v>451</v>
      </c>
      <c r="D173" s="8" t="s">
        <v>452</v>
      </c>
      <c r="E173" s="8" t="s">
        <v>453</v>
      </c>
      <c r="F173" s="8">
        <v>32408380</v>
      </c>
      <c r="G173" s="8" t="s">
        <v>14</v>
      </c>
      <c r="H173" s="8"/>
      <c r="I173" s="8">
        <v>3078</v>
      </c>
      <c r="J173" s="11">
        <v>46079</v>
      </c>
      <c r="K173" s="10">
        <v>0.20694444444444446</v>
      </c>
      <c r="L173" s="8"/>
      <c r="M173" s="8"/>
      <c r="N173" s="8"/>
      <c r="O173" s="8"/>
      <c r="P173" s="8"/>
      <c r="Q173" s="8"/>
      <c r="R173" s="8"/>
      <c r="S173" s="8"/>
      <c r="T173" s="8"/>
      <c r="U173" s="16" t="s">
        <v>92</v>
      </c>
    </row>
    <row r="174" spans="1:21" ht="45" x14ac:dyDescent="0.45">
      <c r="A174" s="8" t="s">
        <v>150</v>
      </c>
      <c r="B174" s="8" t="s">
        <v>151</v>
      </c>
      <c r="C174" s="8" t="s">
        <v>216</v>
      </c>
      <c r="D174" s="8" t="s">
        <v>252</v>
      </c>
      <c r="E174" s="8" t="s">
        <v>456</v>
      </c>
      <c r="F174" s="8">
        <v>70405002</v>
      </c>
      <c r="G174" s="8" t="s">
        <v>454</v>
      </c>
      <c r="H174" s="8"/>
      <c r="I174" s="8">
        <v>2873</v>
      </c>
      <c r="J174" s="11">
        <v>46077</v>
      </c>
      <c r="K174" s="10">
        <v>0.1986111111111111</v>
      </c>
      <c r="L174" s="8" t="s">
        <v>455</v>
      </c>
      <c r="M174" s="8"/>
      <c r="N174" s="8"/>
      <c r="O174" s="8"/>
      <c r="P174" s="8"/>
      <c r="Q174" s="8"/>
      <c r="R174" s="8"/>
      <c r="S174" s="8"/>
      <c r="T174" s="8"/>
      <c r="U174" s="16" t="s">
        <v>92</v>
      </c>
    </row>
    <row r="175" spans="1:21" ht="45" x14ac:dyDescent="0.45">
      <c r="A175" s="8" t="s">
        <v>150</v>
      </c>
      <c r="B175" s="8" t="s">
        <v>151</v>
      </c>
      <c r="C175" s="8" t="s">
        <v>457</v>
      </c>
      <c r="D175" s="8" t="s">
        <v>155</v>
      </c>
      <c r="E175" s="8" t="s">
        <v>458</v>
      </c>
      <c r="F175" s="8">
        <v>32404618</v>
      </c>
      <c r="G175" s="8" t="s">
        <v>454</v>
      </c>
      <c r="H175" s="8"/>
      <c r="I175" s="8">
        <v>3084</v>
      </c>
      <c r="J175" s="11">
        <v>46079</v>
      </c>
      <c r="K175" s="10">
        <v>0.22638888888888889</v>
      </c>
      <c r="L175" s="8" t="s">
        <v>455</v>
      </c>
      <c r="M175" s="8"/>
      <c r="N175" s="8"/>
      <c r="O175" s="8"/>
      <c r="P175" s="8"/>
      <c r="Q175" s="8"/>
      <c r="R175" s="8"/>
      <c r="S175" s="8"/>
      <c r="T175" s="8"/>
      <c r="U175" s="16" t="s">
        <v>92</v>
      </c>
    </row>
    <row r="176" spans="1:21" ht="45" x14ac:dyDescent="0.45">
      <c r="A176" s="8" t="s">
        <v>150</v>
      </c>
      <c r="B176" s="8" t="s">
        <v>151</v>
      </c>
      <c r="C176" s="8" t="s">
        <v>459</v>
      </c>
      <c r="D176" s="8" t="s">
        <v>460</v>
      </c>
      <c r="E176" s="8" t="s">
        <v>461</v>
      </c>
      <c r="F176" s="8">
        <v>41165846</v>
      </c>
      <c r="G176" s="8" t="s">
        <v>454</v>
      </c>
      <c r="H176" s="8"/>
      <c r="I176" s="8">
        <v>2981</v>
      </c>
      <c r="J176" s="11">
        <v>46078</v>
      </c>
      <c r="K176" s="10">
        <v>0.20277777777777781</v>
      </c>
      <c r="L176" s="8" t="s">
        <v>455</v>
      </c>
      <c r="M176" s="8"/>
      <c r="N176" s="8"/>
      <c r="O176" s="8"/>
      <c r="P176" s="8"/>
      <c r="Q176" s="8"/>
      <c r="R176" s="8"/>
      <c r="S176" s="8"/>
      <c r="T176" s="8"/>
      <c r="U176" s="16" t="s">
        <v>92</v>
      </c>
    </row>
    <row r="178" spans="7:7" x14ac:dyDescent="0.45">
      <c r="G178" s="18" t="s">
        <v>465</v>
      </c>
    </row>
    <row r="179" spans="7:7" x14ac:dyDescent="0.45">
      <c r="G179" s="19"/>
    </row>
    <row r="180" spans="7:7" x14ac:dyDescent="0.45">
      <c r="G180" s="18" t="s">
        <v>466</v>
      </c>
    </row>
  </sheetData>
  <mergeCells count="2">
    <mergeCell ref="A1:U1"/>
    <mergeCell ref="A2:U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UGEL-CARAZ</dc:creator>
  <cp:lastModifiedBy>UGEL-CARAZ</cp:lastModifiedBy>
  <dcterms:created xsi:type="dcterms:W3CDTF">2026-03-01T20:14:08Z</dcterms:created>
  <dcterms:modified xsi:type="dcterms:W3CDTF">2026-03-02T16:03:15Z</dcterms:modified>
</cp:coreProperties>
</file>